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0"/>
  </bookViews>
  <sheets>
    <sheet name="Průběžné pořadí" sheetId="1" r:id="rId1"/>
    <sheet name="A1-B1" sheetId="2" r:id="rId2"/>
    <sheet name="A2-B2" sheetId="3" r:id="rId3"/>
    <sheet name="A3-B3" sheetId="4" r:id="rId4"/>
    <sheet name="A4-B4" sheetId="5" r:id="rId5"/>
    <sheet name="A5-B5" sheetId="6" r:id="rId6"/>
    <sheet name="Tabulka A" sheetId="7" r:id="rId7"/>
    <sheet name="2-5" sheetId="8" r:id="rId8"/>
    <sheet name="3-4" sheetId="9" r:id="rId9"/>
    <sheet name="1-2" sheetId="10" r:id="rId10"/>
    <sheet name="5-3" sheetId="11" r:id="rId11"/>
    <sheet name="1-4" sheetId="12" r:id="rId12"/>
    <sheet name="2-3" sheetId="13" r:id="rId13"/>
    <sheet name="4-5" sheetId="14" r:id="rId14"/>
    <sheet name="3-1" sheetId="15" r:id="rId15"/>
    <sheet name="4-2" sheetId="16" r:id="rId16"/>
    <sheet name="5-1" sheetId="17" r:id="rId17"/>
    <sheet name="Tabulka B" sheetId="18" r:id="rId18"/>
    <sheet name="2-4" sheetId="19" r:id="rId19"/>
    <sheet name="5-3(B)" sheetId="20" r:id="rId20"/>
    <sheet name="1-2(B)" sheetId="21" r:id="rId21"/>
    <sheet name="4-5(B)" sheetId="22" r:id="rId22"/>
    <sheet name="1-3(B)" sheetId="23" r:id="rId23"/>
    <sheet name="2-5(B)" sheetId="24" r:id="rId24"/>
    <sheet name="3-4(B)" sheetId="25" r:id="rId25"/>
    <sheet name="5-1(B)" sheetId="26" r:id="rId26"/>
    <sheet name="3-2(B)" sheetId="27" r:id="rId27"/>
    <sheet name="4-1(B)" sheetId="28" r:id="rId28"/>
    <sheet name="zápis" sheetId="29" r:id="rId29"/>
    <sheet name="sestava" sheetId="30" r:id="rId30"/>
  </sheets>
  <definedNames>
    <definedName name="_xlnm.Print_Area" localSheetId="9">'1-2'!$A$2:$S$27</definedName>
    <definedName name="_xlnm.Print_Area" localSheetId="20">'1-2(B)'!$A$2:$S$27</definedName>
    <definedName name="_xlnm.Print_Area" localSheetId="22">'1-3(B)'!$A$2:$S$27</definedName>
    <definedName name="_xlnm.Print_Area" localSheetId="11">'1-4'!$A$2:$S$27</definedName>
    <definedName name="_xlnm.Print_Area" localSheetId="12">'2-3'!$A$2:$S$27</definedName>
    <definedName name="_xlnm.Print_Area" localSheetId="18">'2-4'!$A$2:$S$27</definedName>
    <definedName name="_xlnm.Print_Area" localSheetId="7">'2-5'!$A$2:$S$27</definedName>
    <definedName name="_xlnm.Print_Area" localSheetId="23">'2-5(B)'!$A$2:$S$27</definedName>
    <definedName name="_xlnm.Print_Area" localSheetId="14">'3-1'!$A$2:$S$27</definedName>
    <definedName name="_xlnm.Print_Area" localSheetId="26">'3-2(B)'!$A$2:$S$27</definedName>
    <definedName name="_xlnm.Print_Area" localSheetId="8">'3-4'!$A$2:$S$27</definedName>
    <definedName name="_xlnm.Print_Area" localSheetId="24">'3-4(B)'!$A$2:$S$27</definedName>
    <definedName name="_xlnm.Print_Area" localSheetId="27">'4-1(B)'!$A$2:$S$27</definedName>
    <definedName name="_xlnm.Print_Area" localSheetId="15">'4-2'!$A$2:$S$27</definedName>
    <definedName name="_xlnm.Print_Area" localSheetId="13">'4-5'!$A$2:$S$27</definedName>
    <definedName name="_xlnm.Print_Area" localSheetId="21">'4-5(B)'!$A$2:$S$27</definedName>
    <definedName name="_xlnm.Print_Area" localSheetId="16">'5-1'!$A$2:$S$27</definedName>
    <definedName name="_xlnm.Print_Area" localSheetId="25">'5-1(B)'!$A$2:$S$27</definedName>
    <definedName name="_xlnm.Print_Area" localSheetId="10">'5-3'!$A$2:$S$27</definedName>
    <definedName name="_xlnm.Print_Area" localSheetId="19">'5-3(B)'!$A$2:$S$27</definedName>
    <definedName name="_xlnm.Print_Area" localSheetId="1">'A1-B1'!$A$2:$S$27</definedName>
    <definedName name="_xlnm.Print_Area" localSheetId="2">'A2-B2'!$A$2:$S$27</definedName>
    <definedName name="_xlnm.Print_Area" localSheetId="3">'A3-B3'!$A$2:$S$27</definedName>
    <definedName name="_xlnm.Print_Area" localSheetId="4">'A4-B4'!$A$2:$S$27</definedName>
    <definedName name="_xlnm.Print_Area" localSheetId="5">'A5-B5'!$A$2:$S$27</definedName>
    <definedName name="_xlnm.Print_Area" localSheetId="29">'sestava'!$A$2:$S$27</definedName>
    <definedName name="_xlnm.Print_Area" localSheetId="28">'zápis'!$A$2:$S$27</definedName>
  </definedNames>
  <calcPr fullCalcOnLoad="1"/>
</workbook>
</file>

<file path=xl/sharedStrings.xml><?xml version="1.0" encoding="utf-8"?>
<sst xmlns="http://schemas.openxmlformats.org/spreadsheetml/2006/main" count="2114" uniqueCount="296">
  <si>
    <t>Datum:</t>
  </si>
  <si>
    <t>pořadí</t>
  </si>
  <si>
    <t>: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</si>
  <si>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</si>
  <si>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</si>
  <si>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</si>
  <si>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</si>
  <si>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</si>
  <si>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</si>
  <si>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</si>
  <si>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</si>
  <si>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</si>
  <si>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</si>
  <si>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</si>
  <si>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</si>
  <si>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</si>
  <si>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</si>
  <si>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</si>
  <si>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</si>
  <si>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</si>
  <si>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</si>
  <si>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</si>
  <si>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</si>
  <si>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</si>
  <si>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</si>
  <si>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</si>
  <si>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</si>
  <si>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</si>
  <si>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</si>
  <si>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</si>
  <si>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</si>
  <si>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</si>
  <si>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</si>
  <si>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</si>
  <si>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</si>
  <si>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 xml:space="preserve">        Sety</t>
  </si>
  <si>
    <t xml:space="preserve">  Body</t>
  </si>
  <si>
    <t>3</t>
  </si>
  <si>
    <t>4</t>
  </si>
  <si>
    <t>Smíšená čtyřhra</t>
  </si>
  <si>
    <t>míče</t>
  </si>
  <si>
    <t>sety</t>
  </si>
  <si>
    <t>zápasy</t>
  </si>
  <si>
    <t>2</t>
  </si>
  <si>
    <t xml:space="preserve">Průběžné pořadí </t>
  </si>
  <si>
    <t>1</t>
  </si>
  <si>
    <t xml:space="preserve">           Součet míčů</t>
  </si>
  <si>
    <t>5</t>
  </si>
  <si>
    <t>Krajský přebor smíšených družstev žáků II. třídy - 1. kolo</t>
  </si>
  <si>
    <t xml:space="preserve">skupina </t>
  </si>
  <si>
    <t xml:space="preserve"> </t>
  </si>
  <si>
    <t>O 1. místo</t>
  </si>
  <si>
    <t>O 5. místo</t>
  </si>
  <si>
    <t>O 3. místo</t>
  </si>
  <si>
    <t>S.Č.Budějovice</t>
  </si>
  <si>
    <t>Roman Vokoun</t>
  </si>
  <si>
    <t>Roman vokoun</t>
  </si>
  <si>
    <t>Sok.Č.Buděj.</t>
  </si>
  <si>
    <t>A</t>
  </si>
  <si>
    <t>Sok.Č.Budějovice</t>
  </si>
  <si>
    <t>B</t>
  </si>
  <si>
    <t>Krajský přebor smíšených družstev žáků II. třídy - 2 kolo</t>
  </si>
  <si>
    <t xml:space="preserve">body </t>
  </si>
  <si>
    <t>1.kolo</t>
  </si>
  <si>
    <t>po 3.kole</t>
  </si>
  <si>
    <t>po 2.kole</t>
  </si>
  <si>
    <t xml:space="preserve"> SKUPINA  B</t>
  </si>
  <si>
    <t>výsledky</t>
  </si>
  <si>
    <t xml:space="preserve">Sokol Vodňany "A" </t>
  </si>
  <si>
    <t xml:space="preserve">       Krajský přebor smíšených družstev žactva II. třídy </t>
  </si>
  <si>
    <t xml:space="preserve"> - 1.kolo</t>
  </si>
  <si>
    <t>2013 - 2014       sokolovna ,Sokol Č.Budějovice  - 16.11.2013</t>
  </si>
  <si>
    <t xml:space="preserve"> SKUPINA  A</t>
  </si>
  <si>
    <t xml:space="preserve">Sokol Č.Budějovice "B" </t>
  </si>
  <si>
    <t xml:space="preserve">SKB Č.Krumlov "D" </t>
  </si>
  <si>
    <t>SK Badminton Tábor "A"</t>
  </si>
  <si>
    <t xml:space="preserve">Sokol Štěpánovice "B"  </t>
  </si>
  <si>
    <t xml:space="preserve">Sok.Štěpánovice "A" </t>
  </si>
  <si>
    <t xml:space="preserve">SKB Č.Krumlov "C" </t>
  </si>
  <si>
    <t xml:space="preserve">SKB Č.Krumlov "B" </t>
  </si>
  <si>
    <t>SK Badminton Tábor "B"</t>
  </si>
  <si>
    <t xml:space="preserve">Sokol Křemže "B" </t>
  </si>
  <si>
    <t xml:space="preserve">Smíšená čtyřhra </t>
  </si>
  <si>
    <t>O 7. místo</t>
  </si>
  <si>
    <t>O 9. místo</t>
  </si>
  <si>
    <t>Krajský přebor smíšených družstev žáků  2013/2014  II. třída</t>
  </si>
  <si>
    <t>16.11.2013   S.Č.Budějovice</t>
  </si>
  <si>
    <t xml:space="preserve"> SKB Č.Krumlov</t>
  </si>
  <si>
    <t>8.</t>
  </si>
  <si>
    <t>9.</t>
  </si>
  <si>
    <t>10.</t>
  </si>
  <si>
    <t>Sok.Vodňany</t>
  </si>
  <si>
    <t>1.kolo v turnaji</t>
  </si>
  <si>
    <t>10.kolo v turnaji</t>
  </si>
  <si>
    <t>S.Štěpánovice "A"</t>
  </si>
  <si>
    <t>9.kolo v turnaji</t>
  </si>
  <si>
    <t>SKB Č.Krumlov "C"</t>
  </si>
  <si>
    <t>SKB Č.Krumlov "B"</t>
  </si>
  <si>
    <t>8.kolo v turnaji</t>
  </si>
  <si>
    <t>S.Křemže "B"</t>
  </si>
  <si>
    <t xml:space="preserve">SK Badminton Tábor "B" </t>
  </si>
  <si>
    <t>6.kolo v turnaji</t>
  </si>
  <si>
    <t>7.kolo v turnaji</t>
  </si>
  <si>
    <t>5.kolo v turnaji</t>
  </si>
  <si>
    <t>4.kolo v turnaji</t>
  </si>
  <si>
    <t>3.kolo v turnaji</t>
  </si>
  <si>
    <t>2.kolo v turnaji</t>
  </si>
  <si>
    <t xml:space="preserve">S.Křemže "B" </t>
  </si>
  <si>
    <t>S.Štěpánovice "B"</t>
  </si>
  <si>
    <t xml:space="preserve">S.Vodňany </t>
  </si>
  <si>
    <t>S.České Budějovice "B"</t>
  </si>
  <si>
    <t>SKB Č.Krumlov  "D"</t>
  </si>
  <si>
    <t xml:space="preserve">S. Vodňany </t>
  </si>
  <si>
    <t xml:space="preserve">SK Badminton Tábor "A" </t>
  </si>
  <si>
    <t xml:space="preserve">S.Štěpánovice "B" </t>
  </si>
  <si>
    <t>SKB Č.Krumlov "D"</t>
  </si>
  <si>
    <t xml:space="preserve">S.České Budějovice "B" </t>
  </si>
  <si>
    <t>Zavadil</t>
  </si>
  <si>
    <t>Čápová</t>
  </si>
  <si>
    <t>Bartošík</t>
  </si>
  <si>
    <t>Kryeziu</t>
  </si>
  <si>
    <t>Zavadil - Kryeziu</t>
  </si>
  <si>
    <t xml:space="preserve">Babka </t>
  </si>
  <si>
    <t>Koktavá</t>
  </si>
  <si>
    <t xml:space="preserve">Koktavý </t>
  </si>
  <si>
    <t>Borovková</t>
  </si>
  <si>
    <t>Babka, Borovková</t>
  </si>
  <si>
    <t>30</t>
  </si>
  <si>
    <t>29</t>
  </si>
  <si>
    <t>13</t>
  </si>
  <si>
    <t>6</t>
  </si>
  <si>
    <t>18</t>
  </si>
  <si>
    <t xml:space="preserve"> S.Štěpánovice "B"</t>
  </si>
  <si>
    <t xml:space="preserve">Švejda </t>
  </si>
  <si>
    <t>Milová</t>
  </si>
  <si>
    <t xml:space="preserve">Jindra K. </t>
  </si>
  <si>
    <t xml:space="preserve">Klampflová </t>
  </si>
  <si>
    <t>Milová T.</t>
  </si>
  <si>
    <t>Jindra K. - Milová T,</t>
  </si>
  <si>
    <t xml:space="preserve">Kadeřávek </t>
  </si>
  <si>
    <t xml:space="preserve">Cílková </t>
  </si>
  <si>
    <t>Horváth</t>
  </si>
  <si>
    <t xml:space="preserve">Mrzenová E. </t>
  </si>
  <si>
    <t xml:space="preserve">Kadeřávek - Cílková </t>
  </si>
  <si>
    <t xml:space="preserve"> SKB Č.Krumlov "B" </t>
  </si>
  <si>
    <t>Tancer A.</t>
  </si>
  <si>
    <t>Štronerová</t>
  </si>
  <si>
    <t xml:space="preserve">Marťán </t>
  </si>
  <si>
    <t>Šmikmátorová</t>
  </si>
  <si>
    <t xml:space="preserve">Marťán - Štronerová </t>
  </si>
  <si>
    <t xml:space="preserve">Kubec </t>
  </si>
  <si>
    <t xml:space="preserve">Makovcová </t>
  </si>
  <si>
    <t>Wiesner</t>
  </si>
  <si>
    <t>Bažantová</t>
  </si>
  <si>
    <t>Kraus - Makovcová</t>
  </si>
  <si>
    <t>12</t>
  </si>
  <si>
    <t>26</t>
  </si>
  <si>
    <t>Pšenička Sim.</t>
  </si>
  <si>
    <t xml:space="preserve">Jirovcová E. </t>
  </si>
  <si>
    <t>Pšenička Kr.</t>
  </si>
  <si>
    <t>Galásková</t>
  </si>
  <si>
    <t>Jirovec, Jirovcová</t>
  </si>
  <si>
    <t xml:space="preserve">Pernik </t>
  </si>
  <si>
    <t>Filipová</t>
  </si>
  <si>
    <t xml:space="preserve">Filip </t>
  </si>
  <si>
    <t>Hejnová</t>
  </si>
  <si>
    <t>Filip, Hejnová</t>
  </si>
  <si>
    <t>10</t>
  </si>
  <si>
    <t>7</t>
  </si>
  <si>
    <t xml:space="preserve"> SKB Č.Krumlov "C"</t>
  </si>
  <si>
    <t>Buchtele</t>
  </si>
  <si>
    <t xml:space="preserve">Hazuková </t>
  </si>
  <si>
    <t>Mrvík</t>
  </si>
  <si>
    <t>Hortová</t>
  </si>
  <si>
    <t>Buchtele - Hazuková</t>
  </si>
  <si>
    <t>Neubauerová</t>
  </si>
  <si>
    <t xml:space="preserve">Kalina </t>
  </si>
  <si>
    <t>Bartošík - Kryeziu</t>
  </si>
  <si>
    <t>19</t>
  </si>
  <si>
    <t>14</t>
  </si>
  <si>
    <t>17</t>
  </si>
  <si>
    <t xml:space="preserve"> Sokol Vodňany </t>
  </si>
  <si>
    <t xml:space="preserve">Fiktus </t>
  </si>
  <si>
    <t xml:space="preserve">Fiktusová </t>
  </si>
  <si>
    <t xml:space="preserve">Kršíková </t>
  </si>
  <si>
    <t xml:space="preserve">Fiktus - Kršíková </t>
  </si>
  <si>
    <t xml:space="preserve">Jindra Pav. </t>
  </si>
  <si>
    <t>Jindra Karel</t>
  </si>
  <si>
    <t>Klampflová</t>
  </si>
  <si>
    <t xml:space="preserve">Švejda - Klampflová </t>
  </si>
  <si>
    <t>23</t>
  </si>
  <si>
    <t>28</t>
  </si>
  <si>
    <t>0</t>
  </si>
  <si>
    <t>11</t>
  </si>
  <si>
    <t xml:space="preserve"> SKB Č.Krumlov "B"</t>
  </si>
  <si>
    <t xml:space="preserve">Koktavá </t>
  </si>
  <si>
    <t xml:space="preserve">Babka , Borovková </t>
  </si>
  <si>
    <t xml:space="preserve">Tancer A. </t>
  </si>
  <si>
    <t>Marťán</t>
  </si>
  <si>
    <t>Tancer, Štronerová</t>
  </si>
  <si>
    <t>27</t>
  </si>
  <si>
    <t xml:space="preserve"> SKB Č.Krumlov "D"</t>
  </si>
  <si>
    <t>Mrzenová  K.</t>
  </si>
  <si>
    <t xml:space="preserve">Kadeřávek, Mrzenová E. </t>
  </si>
  <si>
    <t xml:space="preserve">Pšenička Kr. </t>
  </si>
  <si>
    <t>Jirovcová E.</t>
  </si>
  <si>
    <t>Jirovec V.</t>
  </si>
  <si>
    <t>Galásková E.</t>
  </si>
  <si>
    <t xml:space="preserve">Pšenička S., Galásková </t>
  </si>
  <si>
    <t>22</t>
  </si>
  <si>
    <t>24</t>
  </si>
  <si>
    <t xml:space="preserve"> S.Křemže "B"</t>
  </si>
  <si>
    <t xml:space="preserve">Buchtele </t>
  </si>
  <si>
    <t xml:space="preserve">Buchtele ,Hazuková </t>
  </si>
  <si>
    <t xml:space="preserve">Wiesner </t>
  </si>
  <si>
    <t>Makovcová</t>
  </si>
  <si>
    <t>Kraus</t>
  </si>
  <si>
    <t xml:space="preserve">Kubec, Makovcová </t>
  </si>
  <si>
    <t>8</t>
  </si>
  <si>
    <t>Fiktusová</t>
  </si>
  <si>
    <t>Jindra</t>
  </si>
  <si>
    <t xml:space="preserve">Jindra ,Fiktusová </t>
  </si>
  <si>
    <t>Pernik</t>
  </si>
  <si>
    <t>Filip</t>
  </si>
  <si>
    <t xml:space="preserve">Pernik, Filipová </t>
  </si>
  <si>
    <t>21</t>
  </si>
  <si>
    <t xml:space="preserve">Kryeziu </t>
  </si>
  <si>
    <t xml:space="preserve">Zavadil, Čápová </t>
  </si>
  <si>
    <t>Tancer ,Šmikmátorová</t>
  </si>
  <si>
    <t>9</t>
  </si>
  <si>
    <t xml:space="preserve"> SKB Č.Krumlov "D" </t>
  </si>
  <si>
    <t xml:space="preserve">Jindra, Milová </t>
  </si>
  <si>
    <t>Pšenička S.</t>
  </si>
  <si>
    <t xml:space="preserve">Jirovec </t>
  </si>
  <si>
    <t xml:space="preserve">Galásková E. </t>
  </si>
  <si>
    <t xml:space="preserve">Pšenička K., Jirovcová </t>
  </si>
  <si>
    <t>Kubec</t>
  </si>
  <si>
    <t xml:space="preserve">Kraus </t>
  </si>
  <si>
    <t>Wiesner, Makovcová</t>
  </si>
  <si>
    <t>Koktavý</t>
  </si>
  <si>
    <t xml:space="preserve">Koktavý, Koktavá </t>
  </si>
  <si>
    <t>16</t>
  </si>
  <si>
    <t xml:space="preserve"> Štěpánovice "B"</t>
  </si>
  <si>
    <t>Marťán ,Štronerová</t>
  </si>
  <si>
    <t>Hazuková</t>
  </si>
  <si>
    <t xml:space="preserve">Mrvík </t>
  </si>
  <si>
    <t>Buchtele, Hazuková</t>
  </si>
  <si>
    <t>25</t>
  </si>
  <si>
    <t xml:space="preserve"> SKB Č.Krumlov  "D"</t>
  </si>
  <si>
    <t xml:space="preserve">Filip, Filipová </t>
  </si>
  <si>
    <t>Cilková</t>
  </si>
  <si>
    <t>Kadeřávek, Cilková</t>
  </si>
  <si>
    <t>Kadeřávek</t>
  </si>
  <si>
    <t>Jirovcová</t>
  </si>
  <si>
    <t xml:space="preserve">Pšenička K. </t>
  </si>
  <si>
    <t xml:space="preserve">Pšenička S. ,Galásková </t>
  </si>
  <si>
    <t>Jindra P.</t>
  </si>
  <si>
    <t xml:space="preserve">Jindra P. ,Kršíková </t>
  </si>
  <si>
    <t>Kraus, Makovcová</t>
  </si>
  <si>
    <t>Kalina, Neubauerová</t>
  </si>
  <si>
    <t xml:space="preserve"> Sokol Č.Budějovice "B"</t>
  </si>
  <si>
    <t xml:space="preserve">Babka, Borovková </t>
  </si>
  <si>
    <t xml:space="preserve">Hortová </t>
  </si>
  <si>
    <t xml:space="preserve">Buchtele, Hazuková </t>
  </si>
  <si>
    <t>15</t>
  </si>
  <si>
    <t>Pernik, Hejnová</t>
  </si>
  <si>
    <t xml:space="preserve">Švejda, Milová </t>
  </si>
  <si>
    <t>Cílková</t>
  </si>
  <si>
    <t>Mrzenová Kateřina</t>
  </si>
  <si>
    <t>Kadeřávek, Mrzenová E.</t>
  </si>
  <si>
    <t>Fiktus</t>
  </si>
  <si>
    <t>Kršíková</t>
  </si>
  <si>
    <t>Fiktus, Kršíková</t>
  </si>
  <si>
    <r>
      <t>SK Badminton Tábor "</t>
    </r>
    <r>
      <rPr>
        <sz val="14"/>
        <rFont val="Arial CE"/>
        <family val="2"/>
      </rPr>
      <t>B</t>
    </r>
    <r>
      <rPr>
        <b/>
        <sz val="14"/>
        <rFont val="Arial CE"/>
        <family val="0"/>
      </rPr>
      <t xml:space="preserve">" </t>
    </r>
  </si>
  <si>
    <t>Wiesner, Bažantová</t>
  </si>
  <si>
    <t>Mrzenová Eliška</t>
  </si>
  <si>
    <t>Kadeřávek, Cílková</t>
  </si>
  <si>
    <t>Kalina</t>
  </si>
  <si>
    <t>Bartošík, Čápová</t>
  </si>
  <si>
    <t xml:space="preserve">Jirovcová </t>
  </si>
  <si>
    <t>Pšenička K.</t>
  </si>
  <si>
    <t>Pšenička K.,Jirovcová</t>
  </si>
  <si>
    <t>S.Vodňany "A"</t>
  </si>
  <si>
    <t>Jindra, Kršíková</t>
  </si>
  <si>
    <t>Babka</t>
  </si>
  <si>
    <t>Švejda</t>
  </si>
  <si>
    <t>Švejda, Milová</t>
  </si>
  <si>
    <t>Tancer</t>
  </si>
  <si>
    <t>Tancer, Šmikmátorová</t>
  </si>
  <si>
    <t>Perník</t>
  </si>
  <si>
    <t>Filip, Filipová</t>
  </si>
  <si>
    <t xml:space="preserve"> S.Štěpánovice "A"</t>
  </si>
  <si>
    <t xml:space="preserve"> SK Badminton Tábor "A" </t>
  </si>
  <si>
    <t>scr</t>
  </si>
  <si>
    <t>Sok.Č.Budějovice "B"</t>
  </si>
  <si>
    <t xml:space="preserve">   Sokol Křemže 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</si>
</sst>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[$-F800]dddd\,\ mmmm\ dd\,\ yyyy"/>
    <numFmt numFmtId="191" formatCode="[$-405]d\.\ mmmm\ yyyy"/>
  </numFmts>
  <fonts count="62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Small Fonts"/>
      <family val="2"/>
    </font>
    <font>
      <sz val="12"/>
      <name val="UniverseEE"/>
      <family val="1"/>
    </font>
    <font>
      <b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i/>
      <sz val="8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  <font>
      <sz val="24"/>
      <color indexed="8"/>
      <name val="Calibri"/>
      <family val="2"/>
    </font>
    <font>
      <b/>
      <i/>
      <sz val="20"/>
      <name val="Arial CE"/>
      <family val="2"/>
    </font>
    <font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sz val="14"/>
      <name val="Arial CE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Arial CE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0"/>
      <color indexed="12"/>
      <name val="Arial CE"/>
      <family val="2"/>
    </font>
    <font>
      <b/>
      <u val="single"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2" applyNumberFormat="0" applyAlignment="0" applyProtection="0"/>
    <xf numFmtId="0" fontId="14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5" fillId="0" borderId="0">
      <alignment horizontal="center" vertical="center"/>
      <protection/>
    </xf>
    <xf numFmtId="0" fontId="15" fillId="0" borderId="0">
      <alignment vertical="center"/>
      <protection/>
    </xf>
    <xf numFmtId="0" fontId="13" fillId="0" borderId="0">
      <alignment horizontal="center" vertical="center"/>
      <protection/>
    </xf>
    <xf numFmtId="0" fontId="42" fillId="7" borderId="8" applyNumberFormat="0" applyAlignment="0" applyProtection="0"/>
    <xf numFmtId="0" fontId="43" fillId="13" borderId="8" applyNumberFormat="0" applyAlignment="0" applyProtection="0"/>
    <xf numFmtId="0" fontId="44" fillId="13" borderId="9" applyNumberFormat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2" fillId="0" borderId="12" xfId="53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3" applyFont="1" applyBorder="1" applyAlignment="1">
      <alignment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2" xfId="57" applyFont="1" applyBorder="1">
      <alignment horizontal="center" vertical="center"/>
      <protection/>
    </xf>
    <xf numFmtId="0" fontId="3" fillId="0" borderId="23" xfId="57" applyFont="1" applyBorder="1">
      <alignment horizontal="center" vertical="center"/>
      <protection/>
    </xf>
    <xf numFmtId="0" fontId="3" fillId="0" borderId="24" xfId="57" applyFont="1" applyBorder="1">
      <alignment horizontal="center" vertical="center"/>
      <protection/>
    </xf>
    <xf numFmtId="0" fontId="3" fillId="0" borderId="25" xfId="57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57" applyFont="1" applyBorder="1">
      <alignment horizontal="center" vertical="center"/>
      <protection/>
    </xf>
    <xf numFmtId="0" fontId="3" fillId="0" borderId="29" xfId="57" applyFont="1" applyBorder="1">
      <alignment horizontal="center" vertical="center"/>
      <protection/>
    </xf>
    <xf numFmtId="0" fontId="3" fillId="0" borderId="30" xfId="57" applyFont="1" applyBorder="1">
      <alignment horizontal="center" vertical="center"/>
      <protection/>
    </xf>
    <xf numFmtId="0" fontId="2" fillId="0" borderId="0" xfId="59" applyFont="1">
      <alignment horizontal="center" vertical="center"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4" fontId="3" fillId="0" borderId="16" xfId="42" applyFont="1" applyBorder="1" applyAlignment="1">
      <alignment horizontal="center" vertical="center"/>
    </xf>
    <xf numFmtId="14" fontId="0" fillId="0" borderId="13" xfId="0" applyNumberFormat="1" applyFont="1" applyBorder="1" applyAlignment="1" applyProtection="1">
      <alignment vertical="center"/>
      <protection locked="0"/>
    </xf>
    <xf numFmtId="14" fontId="0" fillId="0" borderId="31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19" fillId="0" borderId="20" xfId="61" applyFont="1" applyBorder="1" applyAlignment="1" applyProtection="1">
      <alignment horizontal="center" vertical="center"/>
      <protection locked="0"/>
    </xf>
    <xf numFmtId="44" fontId="3" fillId="0" borderId="25" xfId="42" applyFont="1" applyBorder="1">
      <alignment horizontal="center"/>
    </xf>
    <xf numFmtId="0" fontId="0" fillId="0" borderId="16" xfId="57" applyFont="1" applyBorder="1" applyAlignment="1" applyProtection="1">
      <alignment horizontal="left" vertical="center" indent="1"/>
      <protection locked="0"/>
    </xf>
    <xf numFmtId="49" fontId="2" fillId="0" borderId="32" xfId="59" applyNumberFormat="1" applyFont="1" applyBorder="1">
      <alignment horizontal="center" vertical="center"/>
      <protection/>
    </xf>
    <xf numFmtId="49" fontId="2" fillId="0" borderId="33" xfId="59" applyNumberFormat="1" applyFont="1" applyBorder="1">
      <alignment horizontal="center" vertical="center"/>
      <protection/>
    </xf>
    <xf numFmtId="0" fontId="2" fillId="0" borderId="32" xfId="59" applyFont="1" applyBorder="1" applyProtection="1">
      <alignment horizontal="center" vertical="center"/>
      <protection locked="0"/>
    </xf>
    <xf numFmtId="0" fontId="2" fillId="0" borderId="33" xfId="59" applyFont="1" applyBorder="1" applyProtection="1">
      <alignment horizontal="center" vertical="center"/>
      <protection locked="0"/>
    </xf>
    <xf numFmtId="49" fontId="2" fillId="0" borderId="34" xfId="59" applyNumberFormat="1" applyFont="1" applyBorder="1">
      <alignment horizontal="center" vertical="center"/>
      <protection/>
    </xf>
    <xf numFmtId="49" fontId="2" fillId="0" borderId="35" xfId="59" applyNumberFormat="1" applyFont="1" applyBorder="1">
      <alignment horizontal="center" vertical="center"/>
      <protection/>
    </xf>
    <xf numFmtId="0" fontId="2" fillId="0" borderId="34" xfId="59" applyFont="1" applyBorder="1" applyProtection="1">
      <alignment horizontal="center" vertical="center"/>
      <protection locked="0"/>
    </xf>
    <xf numFmtId="0" fontId="2" fillId="0" borderId="35" xfId="59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2" borderId="36" xfId="58" applyFont="1" applyFill="1" applyBorder="1">
      <alignment vertical="center"/>
      <protection/>
    </xf>
    <xf numFmtId="0" fontId="7" fillId="2" borderId="37" xfId="0" applyFont="1" applyFill="1" applyBorder="1" applyAlignment="1" applyProtection="1">
      <alignment horizontal="left" vertical="center" indent="1"/>
      <protection locked="0"/>
    </xf>
    <xf numFmtId="0" fontId="0" fillId="2" borderId="37" xfId="0" applyFont="1" applyFill="1" applyBorder="1" applyAlignment="1">
      <alignment/>
    </xf>
    <xf numFmtId="0" fontId="3" fillId="2" borderId="37" xfId="57" applyFont="1" applyFill="1" applyBorder="1">
      <alignment horizontal="center" vertical="center"/>
      <protection/>
    </xf>
    <xf numFmtId="0" fontId="3" fillId="0" borderId="38" xfId="57" applyFont="1" applyBorder="1">
      <alignment horizontal="center" vertical="center"/>
      <protection/>
    </xf>
    <xf numFmtId="0" fontId="20" fillId="0" borderId="39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2" fillId="0" borderId="41" xfId="39" applyFont="1" applyBorder="1" applyAlignment="1">
      <alignment horizontal="left" vertical="center" wrapText="1" indent="1"/>
      <protection/>
    </xf>
    <xf numFmtId="0" fontId="1" fillId="0" borderId="0" xfId="39" applyFont="1" applyBorder="1" applyAlignment="1">
      <alignment horizontal="centerContinuous" vertical="center"/>
      <protection/>
    </xf>
    <xf numFmtId="0" fontId="5" fillId="0" borderId="42" xfId="0" applyFont="1" applyBorder="1" applyAlignment="1">
      <alignment vertical="center"/>
    </xf>
    <xf numFmtId="0" fontId="12" fillId="0" borderId="43" xfId="39" applyFont="1" applyBorder="1" applyAlignment="1">
      <alignment horizontal="center" vertical="center"/>
      <protection/>
    </xf>
    <xf numFmtId="0" fontId="12" fillId="0" borderId="43" xfId="39" applyFont="1" applyBorder="1" applyAlignment="1">
      <alignment vertical="center"/>
      <protection/>
    </xf>
    <xf numFmtId="0" fontId="12" fillId="0" borderId="23" xfId="0" applyFont="1" applyFill="1" applyBorder="1" applyAlignment="1">
      <alignment/>
    </xf>
    <xf numFmtId="0" fontId="12" fillId="0" borderId="44" xfId="39" applyFont="1" applyBorder="1" applyAlignment="1">
      <alignment horizontal="centerContinuous" vertical="center"/>
      <protection/>
    </xf>
    <xf numFmtId="0" fontId="12" fillId="0" borderId="23" xfId="0" applyFont="1" applyFill="1" applyBorder="1" applyAlignment="1">
      <alignment horizontal="center"/>
    </xf>
    <xf numFmtId="0" fontId="1" fillId="0" borderId="45" xfId="39" applyFont="1" applyBorder="1" applyAlignment="1">
      <alignment horizontal="centerContinuous" vertical="center"/>
      <protection/>
    </xf>
    <xf numFmtId="0" fontId="1" fillId="0" borderId="46" xfId="39" applyFont="1" applyBorder="1" applyAlignment="1">
      <alignment horizontal="centerContinuous" vertical="center"/>
      <protection/>
    </xf>
    <xf numFmtId="0" fontId="1" fillId="0" borderId="47" xfId="39" applyFont="1" applyBorder="1" applyAlignment="1">
      <alignment horizontal="centerContinuous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48" xfId="61" applyFont="1" applyBorder="1" applyAlignment="1" applyProtection="1">
      <alignment horizontal="left" vertical="center" indent="1"/>
      <protection locked="0"/>
    </xf>
    <xf numFmtId="0" fontId="5" fillId="0" borderId="33" xfId="61" applyFont="1" applyBorder="1" applyAlignment="1" applyProtection="1">
      <alignment horizontal="left" vertical="center" indent="1"/>
      <protection locked="0"/>
    </xf>
    <xf numFmtId="0" fontId="6" fillId="0" borderId="13" xfId="61" applyFont="1" applyBorder="1" applyAlignment="1" applyProtection="1">
      <alignment horizontal="left" vertical="center" indent="1"/>
      <protection locked="0"/>
    </xf>
    <xf numFmtId="0" fontId="0" fillId="0" borderId="49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52" xfId="59" applyNumberFormat="1" applyFont="1" applyBorder="1" applyProtection="1">
      <alignment horizontal="center" vertical="center"/>
      <protection locked="0"/>
    </xf>
    <xf numFmtId="49" fontId="0" fillId="0" borderId="53" xfId="59" applyNumberFormat="1" applyFont="1" applyBorder="1">
      <alignment horizontal="center" vertical="center"/>
      <protection/>
    </xf>
    <xf numFmtId="49" fontId="0" fillId="0" borderId="33" xfId="59" applyNumberFormat="1" applyFont="1" applyBorder="1" applyProtection="1">
      <alignment horizontal="center" vertical="center"/>
      <protection locked="0"/>
    </xf>
    <xf numFmtId="49" fontId="0" fillId="0" borderId="54" xfId="59" applyNumberFormat="1" applyFont="1" applyBorder="1" applyProtection="1">
      <alignment horizontal="center" vertical="center"/>
      <protection locked="0"/>
    </xf>
    <xf numFmtId="49" fontId="0" fillId="0" borderId="55" xfId="59" applyNumberFormat="1" applyFont="1" applyBorder="1">
      <alignment horizontal="center" vertical="center"/>
      <protection/>
    </xf>
    <xf numFmtId="49" fontId="0" fillId="0" borderId="35" xfId="59" applyNumberFormat="1" applyFont="1" applyBorder="1" applyProtection="1">
      <alignment horizontal="center" vertical="center"/>
      <protection locked="0"/>
    </xf>
    <xf numFmtId="0" fontId="26" fillId="0" borderId="0" xfId="59" applyFont="1">
      <alignment horizontal="center" vertical="center"/>
      <protection/>
    </xf>
    <xf numFmtId="0" fontId="26" fillId="0" borderId="0" xfId="39" applyFont="1" applyBorder="1" applyAlignment="1">
      <alignment horizontal="centerContinuous" vertical="center"/>
      <protection/>
    </xf>
    <xf numFmtId="0" fontId="26" fillId="0" borderId="0" xfId="0" applyFont="1" applyAlignment="1">
      <alignment/>
    </xf>
    <xf numFmtId="0" fontId="23" fillId="0" borderId="39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52" xfId="59" applyNumberFormat="1" applyFont="1" applyBorder="1" applyProtection="1">
      <alignment horizontal="center" vertical="center"/>
      <protection locked="0"/>
    </xf>
    <xf numFmtId="49" fontId="0" fillId="0" borderId="53" xfId="59" applyNumberFormat="1" applyFont="1" applyBorder="1">
      <alignment horizontal="center" vertical="center"/>
      <protection/>
    </xf>
    <xf numFmtId="49" fontId="0" fillId="0" borderId="33" xfId="59" applyNumberFormat="1" applyFont="1" applyBorder="1" applyProtection="1">
      <alignment horizontal="center" vertical="center"/>
      <protection locked="0"/>
    </xf>
    <xf numFmtId="49" fontId="0" fillId="0" borderId="54" xfId="59" applyNumberFormat="1" applyFont="1" applyBorder="1" applyProtection="1">
      <alignment horizontal="center" vertical="center"/>
      <protection locked="0"/>
    </xf>
    <xf numFmtId="49" fontId="0" fillId="0" borderId="55" xfId="59" applyNumberFormat="1" applyFont="1" applyBorder="1">
      <alignment horizontal="center" vertical="center"/>
      <protection/>
    </xf>
    <xf numFmtId="49" fontId="0" fillId="0" borderId="35" xfId="59" applyNumberFormat="1" applyFont="1" applyBorder="1" applyProtection="1">
      <alignment horizontal="center" vertical="center"/>
      <protection locked="0"/>
    </xf>
    <xf numFmtId="0" fontId="2" fillId="0" borderId="16" xfId="57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8" fillId="0" borderId="16" xfId="57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61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>
      <alignment vertical="center"/>
    </xf>
    <xf numFmtId="0" fontId="47" fillId="0" borderId="0" xfId="49" applyFont="1">
      <alignment/>
      <protection/>
    </xf>
    <xf numFmtId="0" fontId="29" fillId="0" borderId="0" xfId="49">
      <alignment/>
      <protection/>
    </xf>
    <xf numFmtId="0" fontId="5" fillId="0" borderId="58" xfId="49" applyFont="1" applyBorder="1" applyAlignment="1">
      <alignment horizontal="center"/>
      <protection/>
    </xf>
    <xf numFmtId="0" fontId="3" fillId="0" borderId="49" xfId="49" applyFont="1" applyBorder="1" applyAlignment="1">
      <alignment horizontal="left" vertical="center" indent="1"/>
      <protection/>
    </xf>
    <xf numFmtId="0" fontId="29" fillId="18" borderId="49" xfId="49" applyFill="1" applyBorder="1">
      <alignment/>
      <protection/>
    </xf>
    <xf numFmtId="0" fontId="29" fillId="18" borderId="43" xfId="49" applyFill="1" applyBorder="1">
      <alignment/>
      <protection/>
    </xf>
    <xf numFmtId="0" fontId="22" fillId="18" borderId="44" xfId="49" applyFont="1" applyFill="1" applyBorder="1">
      <alignment/>
      <protection/>
    </xf>
    <xf numFmtId="0" fontId="6" fillId="0" borderId="62" xfId="49" applyFont="1" applyBorder="1" applyAlignment="1" applyProtection="1">
      <alignment vertical="center"/>
      <protection locked="0"/>
    </xf>
    <xf numFmtId="0" fontId="3" fillId="0" borderId="63" xfId="49" applyFont="1" applyBorder="1" applyAlignment="1">
      <alignment horizontal="center" vertical="center"/>
      <protection/>
    </xf>
    <xf numFmtId="0" fontId="6" fillId="0" borderId="64" xfId="49" applyFont="1" applyBorder="1" applyAlignment="1" applyProtection="1">
      <alignment horizontal="left" vertical="center"/>
      <protection locked="0"/>
    </xf>
    <xf numFmtId="0" fontId="6" fillId="0" borderId="12" xfId="49" applyFont="1" applyBorder="1" applyAlignment="1">
      <alignment horizontal="right" vertical="center"/>
      <protection/>
    </xf>
    <xf numFmtId="0" fontId="19" fillId="0" borderId="13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left" vertical="center"/>
      <protection/>
    </xf>
    <xf numFmtId="0" fontId="19" fillId="0" borderId="65" xfId="49" applyFont="1" applyBorder="1" applyAlignment="1">
      <alignment horizontal="center" vertical="center"/>
      <protection/>
    </xf>
    <xf numFmtId="0" fontId="19" fillId="0" borderId="66" xfId="49" applyFont="1" applyBorder="1" applyAlignment="1">
      <alignment horizontal="left" vertical="center"/>
      <protection/>
    </xf>
    <xf numFmtId="0" fontId="6" fillId="0" borderId="67" xfId="49" applyFont="1" applyBorder="1" applyAlignment="1">
      <alignment horizontal="right" vertical="center"/>
      <protection/>
    </xf>
    <xf numFmtId="0" fontId="2" fillId="0" borderId="65" xfId="49" applyFont="1" applyBorder="1" applyAlignment="1">
      <alignment horizontal="center" vertical="center"/>
      <protection/>
    </xf>
    <xf numFmtId="0" fontId="6" fillId="0" borderId="66" xfId="49" applyFont="1" applyBorder="1" applyAlignment="1">
      <alignment horizontal="left" vertical="center"/>
      <protection/>
    </xf>
    <xf numFmtId="0" fontId="3" fillId="0" borderId="51" xfId="49" applyFont="1" applyBorder="1" applyAlignment="1" applyProtection="1">
      <alignment horizontal="left" vertical="center" indent="1"/>
      <protection locked="0"/>
    </xf>
    <xf numFmtId="0" fontId="29" fillId="18" borderId="51" xfId="49" applyFill="1" applyBorder="1">
      <alignment/>
      <protection/>
    </xf>
    <xf numFmtId="0" fontId="29" fillId="18" borderId="0" xfId="49" applyFill="1" applyBorder="1">
      <alignment/>
      <protection/>
    </xf>
    <xf numFmtId="0" fontId="29" fillId="18" borderId="68" xfId="49" applyFill="1" applyBorder="1">
      <alignment/>
      <protection/>
    </xf>
    <xf numFmtId="0" fontId="49" fillId="0" borderId="12" xfId="49" applyFont="1" applyBorder="1" applyAlignment="1" applyProtection="1">
      <alignment vertical="center"/>
      <protection locked="0"/>
    </xf>
    <xf numFmtId="0" fontId="49" fillId="0" borderId="13" xfId="49" applyFont="1" applyBorder="1" applyAlignment="1">
      <alignment horizontal="center" vertical="center"/>
      <protection/>
    </xf>
    <xf numFmtId="0" fontId="49" fillId="0" borderId="31" xfId="49" applyFont="1" applyBorder="1" applyAlignment="1" applyProtection="1">
      <alignment horizontal="left" vertical="center"/>
      <protection locked="0"/>
    </xf>
    <xf numFmtId="0" fontId="49" fillId="0" borderId="12" xfId="49" applyFont="1" applyBorder="1" applyAlignment="1">
      <alignment horizontal="right" vertical="center"/>
      <protection/>
    </xf>
    <xf numFmtId="0" fontId="49" fillId="0" borderId="31" xfId="49" applyFont="1" applyBorder="1" applyAlignment="1">
      <alignment horizontal="left" vertical="center"/>
      <protection/>
    </xf>
    <xf numFmtId="0" fontId="50" fillId="0" borderId="13" xfId="49" applyFont="1" applyBorder="1" applyAlignment="1">
      <alignment horizontal="right" vertical="center"/>
      <protection/>
    </xf>
    <xf numFmtId="0" fontId="50" fillId="0" borderId="13" xfId="49" applyFont="1" applyBorder="1" applyAlignment="1">
      <alignment horizontal="center" vertical="center"/>
      <protection/>
    </xf>
    <xf numFmtId="0" fontId="50" fillId="0" borderId="31" xfId="49" applyFont="1" applyBorder="1" applyAlignment="1">
      <alignment horizontal="left" vertical="center"/>
      <protection/>
    </xf>
    <xf numFmtId="0" fontId="51" fillId="0" borderId="12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center" vertical="center"/>
      <protection/>
    </xf>
    <xf numFmtId="0" fontId="51" fillId="0" borderId="31" xfId="49" applyFont="1" applyBorder="1" applyAlignment="1">
      <alignment horizontal="left" vertical="center"/>
      <protection/>
    </xf>
    <xf numFmtId="0" fontId="6" fillId="0" borderId="12" xfId="49" applyFont="1" applyBorder="1" applyAlignment="1">
      <alignment horizontal="right" vertical="center"/>
      <protection/>
    </xf>
    <xf numFmtId="0" fontId="6" fillId="0" borderId="31" xfId="49" applyFont="1" applyBorder="1" applyAlignment="1">
      <alignment horizontal="left" vertical="center"/>
      <protection/>
    </xf>
    <xf numFmtId="0" fontId="22" fillId="18" borderId="68" xfId="49" applyFont="1" applyFill="1" applyBorder="1">
      <alignment/>
      <protection/>
    </xf>
    <xf numFmtId="0" fontId="24" fillId="0" borderId="12" xfId="49" applyFont="1" applyBorder="1" applyAlignment="1" applyProtection="1">
      <alignment vertical="center"/>
      <protection locked="0"/>
    </xf>
    <xf numFmtId="0" fontId="24" fillId="0" borderId="13" xfId="49" applyFont="1" applyBorder="1" applyAlignment="1">
      <alignment horizontal="center" vertical="center"/>
      <protection/>
    </xf>
    <xf numFmtId="0" fontId="24" fillId="0" borderId="31" xfId="49" applyFont="1" applyBorder="1" applyAlignment="1" applyProtection="1">
      <alignment horizontal="left" vertical="center"/>
      <protection locked="0"/>
    </xf>
    <xf numFmtId="0" fontId="24" fillId="0" borderId="69" xfId="49" applyFont="1" applyBorder="1" applyAlignment="1">
      <alignment horizontal="right" vertical="center"/>
      <protection/>
    </xf>
    <xf numFmtId="0" fontId="24" fillId="0" borderId="59" xfId="49" applyFont="1" applyBorder="1" applyAlignment="1">
      <alignment horizontal="center" vertical="center"/>
      <protection/>
    </xf>
    <xf numFmtId="0" fontId="24" fillId="0" borderId="70" xfId="49" applyFont="1" applyBorder="1" applyAlignment="1">
      <alignment horizontal="left" vertical="center"/>
      <protection/>
    </xf>
    <xf numFmtId="0" fontId="23" fillId="0" borderId="59" xfId="49" applyFont="1" applyBorder="1" applyAlignment="1">
      <alignment horizontal="center" vertical="center"/>
      <protection/>
    </xf>
    <xf numFmtId="0" fontId="23" fillId="0" borderId="70" xfId="49" applyFont="1" applyBorder="1" applyAlignment="1">
      <alignment horizontal="left" vertical="center"/>
      <protection/>
    </xf>
    <xf numFmtId="0" fontId="51" fillId="0" borderId="69" xfId="49" applyFont="1" applyBorder="1" applyAlignment="1">
      <alignment horizontal="right" vertical="center"/>
      <protection/>
    </xf>
    <xf numFmtId="0" fontId="2" fillId="0" borderId="59" xfId="49" applyFont="1" applyBorder="1" applyAlignment="1">
      <alignment horizontal="center" vertical="center"/>
      <protection/>
    </xf>
    <xf numFmtId="0" fontId="51" fillId="0" borderId="70" xfId="49" applyFont="1" applyBorder="1" applyAlignment="1">
      <alignment horizontal="left" vertical="center"/>
      <protection/>
    </xf>
    <xf numFmtId="0" fontId="6" fillId="0" borderId="69" xfId="49" applyFont="1" applyBorder="1" applyAlignment="1">
      <alignment horizontal="right" vertical="center"/>
      <protection/>
    </xf>
    <xf numFmtId="0" fontId="6" fillId="0" borderId="70" xfId="49" applyFont="1" applyBorder="1" applyAlignment="1">
      <alignment horizontal="left" vertical="center"/>
      <protection/>
    </xf>
    <xf numFmtId="0" fontId="6" fillId="0" borderId="67" xfId="49" applyFont="1" applyBorder="1" applyAlignment="1">
      <alignment horizontal="right" vertical="center"/>
      <protection/>
    </xf>
    <xf numFmtId="0" fontId="52" fillId="0" borderId="65" xfId="49" applyFont="1" applyBorder="1" applyAlignment="1">
      <alignment horizontal="center" vertical="center"/>
      <protection/>
    </xf>
    <xf numFmtId="0" fontId="6" fillId="0" borderId="66" xfId="49" applyFont="1" applyBorder="1" applyAlignment="1">
      <alignment horizontal="left" vertical="center"/>
      <protection/>
    </xf>
    <xf numFmtId="0" fontId="23" fillId="0" borderId="65" xfId="49" applyFont="1" applyBorder="1" applyAlignment="1">
      <alignment horizontal="center" vertical="center"/>
      <protection/>
    </xf>
    <xf numFmtId="0" fontId="23" fillId="0" borderId="66" xfId="49" applyFont="1" applyBorder="1" applyAlignment="1">
      <alignment horizontal="left" vertical="center"/>
      <protection/>
    </xf>
    <xf numFmtId="0" fontId="51" fillId="0" borderId="67" xfId="49" applyFont="1" applyBorder="1" applyAlignment="1">
      <alignment horizontal="right" vertical="center"/>
      <protection/>
    </xf>
    <xf numFmtId="0" fontId="51" fillId="0" borderId="66" xfId="49" applyFont="1" applyBorder="1" applyAlignment="1">
      <alignment horizontal="left" vertical="center"/>
      <protection/>
    </xf>
    <xf numFmtId="0" fontId="53" fillId="18" borderId="51" xfId="49" applyFont="1" applyFill="1" applyBorder="1">
      <alignment/>
      <protection/>
    </xf>
    <xf numFmtId="0" fontId="53" fillId="18" borderId="0" xfId="49" applyFont="1" applyFill="1" applyBorder="1">
      <alignment/>
      <protection/>
    </xf>
    <xf numFmtId="0" fontId="53" fillId="18" borderId="68" xfId="49" applyFont="1" applyFill="1" applyBorder="1">
      <alignment/>
      <protection/>
    </xf>
    <xf numFmtId="0" fontId="49" fillId="0" borderId="13" xfId="49" applyFont="1" applyBorder="1" applyAlignment="1">
      <alignment horizontal="right" vertical="center"/>
      <protection/>
    </xf>
    <xf numFmtId="0" fontId="3" fillId="0" borderId="18" xfId="49" applyFont="1" applyBorder="1" applyAlignment="1" applyProtection="1">
      <alignment horizontal="left" vertical="center" indent="1"/>
      <protection locked="0"/>
    </xf>
    <xf numFmtId="0" fontId="54" fillId="18" borderId="18" xfId="49" applyFont="1" applyFill="1" applyBorder="1">
      <alignment/>
      <protection/>
    </xf>
    <xf numFmtId="0" fontId="54" fillId="18" borderId="20" xfId="49" applyFont="1" applyFill="1" applyBorder="1">
      <alignment/>
      <protection/>
    </xf>
    <xf numFmtId="0" fontId="0" fillId="18" borderId="42" xfId="49" applyFont="1" applyFill="1" applyBorder="1">
      <alignment/>
      <protection/>
    </xf>
    <xf numFmtId="0" fontId="24" fillId="0" borderId="71" xfId="49" applyFont="1" applyBorder="1" applyAlignment="1">
      <alignment horizontal="right" vertical="center"/>
      <protection/>
    </xf>
    <xf numFmtId="0" fontId="24" fillId="0" borderId="72" xfId="49" applyFont="1" applyBorder="1" applyAlignment="1">
      <alignment horizontal="center" vertical="center"/>
      <protection/>
    </xf>
    <xf numFmtId="0" fontId="24" fillId="0" borderId="73" xfId="49" applyFont="1" applyBorder="1" applyAlignment="1">
      <alignment horizontal="left" vertical="center"/>
      <protection/>
    </xf>
    <xf numFmtId="0" fontId="23" fillId="0" borderId="72" xfId="49" applyFont="1" applyBorder="1" applyAlignment="1">
      <alignment horizontal="center" vertical="center"/>
      <protection/>
    </xf>
    <xf numFmtId="0" fontId="23" fillId="0" borderId="73" xfId="49" applyFont="1" applyBorder="1" applyAlignment="1">
      <alignment horizontal="left" vertical="center"/>
      <protection/>
    </xf>
    <xf numFmtId="0" fontId="51" fillId="0" borderId="71" xfId="49" applyFont="1" applyBorder="1" applyAlignment="1">
      <alignment horizontal="right" vertical="center"/>
      <protection/>
    </xf>
    <xf numFmtId="0" fontId="2" fillId="0" borderId="72" xfId="49" applyFont="1" applyBorder="1" applyAlignment="1">
      <alignment horizontal="center" vertical="center"/>
      <protection/>
    </xf>
    <xf numFmtId="0" fontId="51" fillId="0" borderId="73" xfId="49" applyFont="1" applyBorder="1" applyAlignment="1">
      <alignment horizontal="left" vertical="center"/>
      <protection/>
    </xf>
    <xf numFmtId="0" fontId="6" fillId="0" borderId="71" xfId="49" applyFont="1" applyBorder="1" applyAlignment="1">
      <alignment horizontal="right" vertical="center"/>
      <protection/>
    </xf>
    <xf numFmtId="0" fontId="6" fillId="0" borderId="73" xfId="49" applyFont="1" applyBorder="1" applyAlignment="1">
      <alignment horizontal="left" vertical="center"/>
      <protection/>
    </xf>
    <xf numFmtId="0" fontId="24" fillId="0" borderId="18" xfId="49" applyFont="1" applyBorder="1" applyAlignment="1" applyProtection="1">
      <alignment vertical="center"/>
      <protection locked="0"/>
    </xf>
    <xf numFmtId="0" fontId="24" fillId="0" borderId="20" xfId="49" applyFont="1" applyBorder="1" applyAlignment="1">
      <alignment horizontal="center" vertical="center"/>
      <protection/>
    </xf>
    <xf numFmtId="0" fontId="24" fillId="0" borderId="42" xfId="49" applyFont="1" applyBorder="1" applyAlignment="1" applyProtection="1">
      <alignment horizontal="left" vertical="center"/>
      <protection locked="0"/>
    </xf>
    <xf numFmtId="0" fontId="55" fillId="0" borderId="49" xfId="49" applyFont="1" applyFill="1" applyBorder="1" applyAlignment="1">
      <alignment horizontal="center"/>
      <protection/>
    </xf>
    <xf numFmtId="0" fontId="55" fillId="0" borderId="43" xfId="49" applyFont="1" applyFill="1" applyBorder="1">
      <alignment/>
      <protection/>
    </xf>
    <xf numFmtId="0" fontId="6" fillId="0" borderId="44" xfId="49" applyFont="1" applyFill="1" applyBorder="1" applyAlignment="1">
      <alignment horizontal="center"/>
      <protection/>
    </xf>
    <xf numFmtId="0" fontId="56" fillId="0" borderId="12" xfId="49" applyFont="1" applyFill="1" applyBorder="1" applyAlignment="1">
      <alignment horizontal="center"/>
      <protection/>
    </xf>
    <xf numFmtId="0" fontId="56" fillId="0" borderId="13" xfId="49" applyFont="1" applyFill="1" applyBorder="1">
      <alignment/>
      <protection/>
    </xf>
    <xf numFmtId="0" fontId="56" fillId="0" borderId="31" xfId="49" applyFont="1" applyFill="1" applyBorder="1" applyAlignment="1">
      <alignment horizontal="center"/>
      <protection/>
    </xf>
    <xf numFmtId="0" fontId="57" fillId="0" borderId="13" xfId="49" applyFont="1" applyBorder="1" applyAlignment="1">
      <alignment horizontal="center" vertical="center"/>
      <protection/>
    </xf>
    <xf numFmtId="0" fontId="58" fillId="0" borderId="18" xfId="49" applyFont="1" applyFill="1" applyBorder="1">
      <alignment/>
      <protection/>
    </xf>
    <xf numFmtId="0" fontId="59" fillId="0" borderId="20" xfId="49" applyFont="1" applyFill="1" applyBorder="1">
      <alignment/>
      <protection/>
    </xf>
    <xf numFmtId="0" fontId="60" fillId="0" borderId="42" xfId="49" applyFont="1" applyFill="1" applyBorder="1">
      <alignment/>
      <protection/>
    </xf>
    <xf numFmtId="0" fontId="29" fillId="18" borderId="18" xfId="49" applyFill="1" applyBorder="1">
      <alignment/>
      <protection/>
    </xf>
    <xf numFmtId="0" fontId="29" fillId="18" borderId="20" xfId="49" applyFill="1" applyBorder="1">
      <alignment/>
      <protection/>
    </xf>
    <xf numFmtId="0" fontId="22" fillId="18" borderId="42" xfId="49" applyFont="1" applyFill="1" applyBorder="1">
      <alignment/>
      <protection/>
    </xf>
    <xf numFmtId="0" fontId="8" fillId="0" borderId="0" xfId="49" applyFont="1" applyAlignment="1">
      <alignment horizontal="center"/>
      <protection/>
    </xf>
    <xf numFmtId="0" fontId="29" fillId="0" borderId="0" xfId="49" applyAlignment="1">
      <alignment horizontal="center"/>
      <protection/>
    </xf>
    <xf numFmtId="0" fontId="5" fillId="0" borderId="0" xfId="49" applyFont="1">
      <alignment/>
      <protection/>
    </xf>
    <xf numFmtId="0" fontId="25" fillId="0" borderId="0" xfId="49" applyFont="1" applyAlignment="1">
      <alignment horizontal="center"/>
      <protection/>
    </xf>
    <xf numFmtId="0" fontId="61" fillId="0" borderId="0" xfId="49" applyFont="1">
      <alignment/>
      <protection/>
    </xf>
    <xf numFmtId="0" fontId="53" fillId="0" borderId="0" xfId="49" applyFont="1">
      <alignment/>
      <protection/>
    </xf>
    <xf numFmtId="0" fontId="29" fillId="0" borderId="74" xfId="49" applyBorder="1">
      <alignment/>
      <protection/>
    </xf>
    <xf numFmtId="49" fontId="6" fillId="0" borderId="66" xfId="49" applyNumberFormat="1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5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3" xfId="61" applyFont="1" applyBorder="1" applyAlignment="1" applyProtection="1">
      <alignment horizontal="center" vertical="center"/>
      <protection locked="0"/>
    </xf>
    <xf numFmtId="0" fontId="6" fillId="0" borderId="13" xfId="6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/>
    </xf>
    <xf numFmtId="0" fontId="0" fillId="0" borderId="75" xfId="0" applyBorder="1" applyAlignment="1">
      <alignment/>
    </xf>
    <xf numFmtId="0" fontId="27" fillId="0" borderId="61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6" fillId="0" borderId="31" xfId="49" applyFont="1" applyBorder="1" applyAlignment="1" applyProtection="1">
      <alignment horizontal="left" vertical="center"/>
      <protection locked="0"/>
    </xf>
    <xf numFmtId="0" fontId="3" fillId="0" borderId="33" xfId="6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8" fillId="18" borderId="49" xfId="49" applyFont="1" applyFill="1" applyBorder="1" applyAlignment="1">
      <alignment horizontal="center" vertical="center"/>
      <protection/>
    </xf>
    <xf numFmtId="0" fontId="6" fillId="19" borderId="4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58" applyFont="1" applyBorder="1" applyAlignment="1">
      <alignment horizontal="center" vertical="center"/>
      <protection/>
    </xf>
    <xf numFmtId="0" fontId="12" fillId="0" borderId="50" xfId="39" applyFont="1" applyBorder="1" applyAlignment="1">
      <alignment horizontal="center" vertical="center"/>
      <protection/>
    </xf>
    <xf numFmtId="0" fontId="12" fillId="0" borderId="43" xfId="39" applyFont="1" applyBorder="1" applyAlignment="1">
      <alignment horizontal="center" vertical="center"/>
      <protection/>
    </xf>
    <xf numFmtId="0" fontId="12" fillId="0" borderId="23" xfId="39" applyFont="1" applyBorder="1" applyAlignment="1">
      <alignment horizontal="center" vertical="center"/>
      <protection/>
    </xf>
    <xf numFmtId="1" fontId="7" fillId="0" borderId="56" xfId="49" applyNumberFormat="1" applyFont="1" applyBorder="1" applyAlignment="1" applyProtection="1">
      <alignment horizontal="center" vertical="center"/>
      <protection locked="0"/>
    </xf>
    <xf numFmtId="1" fontId="7" fillId="0" borderId="57" xfId="49" applyNumberFormat="1" applyFont="1" applyBorder="1" applyAlignment="1" applyProtection="1">
      <alignment horizontal="center" vertical="center"/>
      <protection locked="0"/>
    </xf>
    <xf numFmtId="49" fontId="21" fillId="0" borderId="56" xfId="49" applyNumberFormat="1" applyFont="1" applyBorder="1" applyAlignment="1">
      <alignment horizontal="center" vertical="center"/>
      <protection/>
    </xf>
    <xf numFmtId="49" fontId="21" fillId="0" borderId="57" xfId="49" applyNumberFormat="1" applyFont="1" applyBorder="1" applyAlignment="1">
      <alignment horizontal="center" vertical="center"/>
      <protection/>
    </xf>
    <xf numFmtId="49" fontId="21" fillId="0" borderId="58" xfId="49" applyNumberFormat="1" applyFont="1" applyBorder="1" applyAlignment="1">
      <alignment horizontal="center" vertical="center"/>
      <protection/>
    </xf>
    <xf numFmtId="1" fontId="9" fillId="7" borderId="56" xfId="49" applyNumberFormat="1" applyFont="1" applyFill="1" applyBorder="1" applyAlignment="1" applyProtection="1">
      <alignment horizontal="center" vertical="center"/>
      <protection locked="0"/>
    </xf>
    <xf numFmtId="1" fontId="9" fillId="7" borderId="57" xfId="49" applyNumberFormat="1" applyFont="1" applyFill="1" applyBorder="1" applyAlignment="1" applyProtection="1">
      <alignment horizontal="center" vertical="center"/>
      <protection locked="0"/>
    </xf>
    <xf numFmtId="1" fontId="9" fillId="7" borderId="58" xfId="49" applyNumberFormat="1" applyFont="1" applyFill="1" applyBorder="1" applyAlignment="1" applyProtection="1">
      <alignment horizontal="center" vertical="center"/>
      <protection locked="0"/>
    </xf>
    <xf numFmtId="1" fontId="7" fillId="0" borderId="58" xfId="49" applyNumberFormat="1" applyFont="1" applyBorder="1" applyAlignment="1" applyProtection="1">
      <alignment horizontal="center" vertical="center"/>
      <protection locked="0"/>
    </xf>
    <xf numFmtId="0" fontId="28" fillId="0" borderId="0" xfId="49" applyFont="1" applyAlignment="1">
      <alignment horizontal="center"/>
      <protection/>
    </xf>
    <xf numFmtId="0" fontId="46" fillId="0" borderId="0" xfId="49" applyFont="1" applyAlignment="1">
      <alignment horizontal="center"/>
      <protection/>
    </xf>
    <xf numFmtId="0" fontId="48" fillId="18" borderId="44" xfId="49" applyFont="1" applyFill="1" applyBorder="1" applyAlignment="1">
      <alignment horizontal="center" vertical="center"/>
      <protection/>
    </xf>
    <xf numFmtId="0" fontId="48" fillId="18" borderId="51" xfId="49" applyFont="1" applyFill="1" applyBorder="1" applyAlignment="1">
      <alignment horizontal="center" vertical="center"/>
      <protection/>
    </xf>
    <xf numFmtId="0" fontId="48" fillId="18" borderId="68" xfId="49" applyFont="1" applyFill="1" applyBorder="1" applyAlignment="1">
      <alignment horizontal="center" vertical="center"/>
      <protection/>
    </xf>
    <xf numFmtId="0" fontId="48" fillId="18" borderId="18" xfId="49" applyFont="1" applyFill="1" applyBorder="1" applyAlignment="1">
      <alignment horizontal="center" vertical="center"/>
      <protection/>
    </xf>
    <xf numFmtId="0" fontId="48" fillId="18" borderId="42" xfId="49" applyFont="1" applyFill="1" applyBorder="1" applyAlignment="1">
      <alignment horizontal="center" vertical="center"/>
      <protection/>
    </xf>
    <xf numFmtId="49" fontId="21" fillId="0" borderId="49" xfId="49" applyNumberFormat="1" applyFont="1" applyBorder="1" applyAlignment="1">
      <alignment horizontal="center" vertical="center"/>
      <protection/>
    </xf>
    <xf numFmtId="49" fontId="21" fillId="0" borderId="43" xfId="49" applyNumberFormat="1" applyFont="1" applyBorder="1" applyAlignment="1">
      <alignment horizontal="center" vertical="center"/>
      <protection/>
    </xf>
    <xf numFmtId="49" fontId="21" fillId="0" borderId="44" xfId="49" applyNumberFormat="1" applyFont="1" applyBorder="1" applyAlignment="1">
      <alignment horizontal="center" vertical="center"/>
      <protection/>
    </xf>
    <xf numFmtId="49" fontId="21" fillId="0" borderId="51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49" fontId="21" fillId="0" borderId="68" xfId="49" applyNumberFormat="1" applyFont="1" applyBorder="1" applyAlignment="1">
      <alignment horizontal="center" vertical="center"/>
      <protection/>
    </xf>
    <xf numFmtId="49" fontId="21" fillId="0" borderId="18" xfId="49" applyNumberFormat="1" applyFont="1" applyBorder="1" applyAlignment="1">
      <alignment horizontal="center" vertical="center"/>
      <protection/>
    </xf>
    <xf numFmtId="49" fontId="21" fillId="0" borderId="20" xfId="49" applyNumberFormat="1" applyFont="1" applyBorder="1" applyAlignment="1">
      <alignment horizontal="center" vertical="center"/>
      <protection/>
    </xf>
    <xf numFmtId="49" fontId="21" fillId="0" borderId="42" xfId="49" applyNumberFormat="1" applyFont="1" applyBorder="1" applyAlignment="1">
      <alignment horizontal="center" vertical="center"/>
      <protection/>
    </xf>
    <xf numFmtId="49" fontId="46" fillId="0" borderId="49" xfId="49" applyNumberFormat="1" applyFont="1" applyBorder="1" applyAlignment="1">
      <alignment horizontal="center" vertical="center"/>
      <protection/>
    </xf>
    <xf numFmtId="49" fontId="46" fillId="0" borderId="43" xfId="49" applyNumberFormat="1" applyFont="1" applyBorder="1" applyAlignment="1">
      <alignment horizontal="center" vertical="center"/>
      <protection/>
    </xf>
    <xf numFmtId="49" fontId="46" fillId="0" borderId="44" xfId="49" applyNumberFormat="1" applyFont="1" applyBorder="1" applyAlignment="1">
      <alignment horizontal="center" vertical="center"/>
      <protection/>
    </xf>
    <xf numFmtId="49" fontId="46" fillId="0" borderId="51" xfId="49" applyNumberFormat="1" applyFont="1" applyBorder="1" applyAlignment="1">
      <alignment horizontal="center" vertical="center"/>
      <protection/>
    </xf>
    <xf numFmtId="49" fontId="46" fillId="0" borderId="0" xfId="49" applyNumberFormat="1" applyFont="1" applyBorder="1" applyAlignment="1">
      <alignment horizontal="center" vertical="center"/>
      <protection/>
    </xf>
    <xf numFmtId="49" fontId="46" fillId="0" borderId="68" xfId="49" applyNumberFormat="1" applyFont="1" applyBorder="1" applyAlignment="1">
      <alignment horizontal="center" vertical="center"/>
      <protection/>
    </xf>
    <xf numFmtId="49" fontId="46" fillId="0" borderId="18" xfId="49" applyNumberFormat="1" applyFont="1" applyBorder="1" applyAlignment="1">
      <alignment horizontal="center" vertical="center"/>
      <protection/>
    </xf>
    <xf numFmtId="49" fontId="46" fillId="0" borderId="20" xfId="49" applyNumberFormat="1" applyFont="1" applyBorder="1" applyAlignment="1">
      <alignment horizontal="center" vertical="center"/>
      <protection/>
    </xf>
    <xf numFmtId="49" fontId="46" fillId="0" borderId="42" xfId="49" applyNumberFormat="1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/>
      <protection/>
    </xf>
    <xf numFmtId="0" fontId="5" fillId="0" borderId="37" xfId="49" applyFont="1" applyBorder="1" applyAlignment="1">
      <alignment horizontal="center"/>
      <protection/>
    </xf>
    <xf numFmtId="0" fontId="5" fillId="0" borderId="39" xfId="49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0" fontId="5" fillId="0" borderId="42" xfId="49" applyFont="1" applyBorder="1" applyAlignment="1">
      <alignment horizontal="center"/>
      <protection/>
    </xf>
    <xf numFmtId="0" fontId="5" fillId="0" borderId="58" xfId="49" applyFont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Kopie - kpdd2_v120219_cb_3kolo" xfId="49"/>
    <cellStyle name="Poznámka" xfId="50"/>
    <cellStyle name="Percent" xfId="51"/>
    <cellStyle name="Propojená buňka" xfId="52"/>
    <cellStyle name="Roman EE 12 Normál" xfId="53"/>
    <cellStyle name="Followed Hyperlink" xfId="54"/>
    <cellStyle name="Správně" xfId="55"/>
    <cellStyle name="Text upozornění" xfId="56"/>
    <cellStyle name="Universe EE 12 bcentr" xfId="57"/>
    <cellStyle name="Universe EE 12 bold" xfId="58"/>
    <cellStyle name="Universe EE 12 centr." xfId="59"/>
    <cellStyle name="Universe EE 12 norm." xfId="60"/>
    <cellStyle name="Universe EE 9 centr.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3.875" style="0" bestFit="1" customWidth="1"/>
    <col min="2" max="2" width="28.25390625" style="0" customWidth="1"/>
    <col min="3" max="3" width="4.375" style="0" bestFit="1" customWidth="1"/>
    <col min="4" max="4" width="31.00390625" style="0" customWidth="1"/>
    <col min="5" max="5" width="2.75390625" style="0" customWidth="1"/>
    <col min="6" max="6" width="28.125" style="0" customWidth="1"/>
    <col min="7" max="7" width="5.25390625" style="0" customWidth="1"/>
    <col min="8" max="8" width="26.25390625" style="0" customWidth="1"/>
    <col min="9" max="9" width="6.625" style="0" customWidth="1"/>
    <col min="10" max="10" width="9.00390625" style="0" bestFit="1" customWidth="1"/>
    <col min="11" max="11" width="12.625" style="0" customWidth="1"/>
  </cols>
  <sheetData>
    <row r="2" spans="1:31" ht="33.75">
      <c r="A2" s="34"/>
      <c r="B2" s="36" t="s">
        <v>85</v>
      </c>
      <c r="C2" s="36"/>
      <c r="D2" s="37"/>
      <c r="E2" s="37"/>
      <c r="F2" s="37"/>
      <c r="G2" s="37"/>
      <c r="H2" s="230"/>
      <c r="I2" s="35"/>
      <c r="J2" s="35"/>
      <c r="K2" s="35"/>
      <c r="L2" s="232"/>
      <c r="M2" s="118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9:14" ht="17.25" customHeight="1" thickBot="1">
      <c r="I3" t="s">
        <v>63</v>
      </c>
      <c r="J3" t="s">
        <v>65</v>
      </c>
      <c r="K3" t="s">
        <v>64</v>
      </c>
      <c r="L3" s="114"/>
      <c r="M3" s="114"/>
      <c r="N3" s="114"/>
    </row>
    <row r="4" spans="1:14" ht="18" customHeight="1">
      <c r="A4" s="79"/>
      <c r="B4" s="80" t="s">
        <v>24</v>
      </c>
      <c r="C4" s="81"/>
      <c r="D4" s="82" t="s">
        <v>25</v>
      </c>
      <c r="E4" s="81"/>
      <c r="F4" s="80" t="s">
        <v>26</v>
      </c>
      <c r="G4" s="246" t="s">
        <v>44</v>
      </c>
      <c r="H4" s="246"/>
      <c r="I4" s="248" t="s">
        <v>62</v>
      </c>
      <c r="J4" s="115"/>
      <c r="K4" s="115"/>
      <c r="L4" s="114"/>
      <c r="M4" s="234"/>
      <c r="N4" s="114"/>
    </row>
    <row r="5" spans="1:14" ht="18" customHeight="1" thickBot="1">
      <c r="A5" s="83"/>
      <c r="B5" s="84" t="s">
        <v>86</v>
      </c>
      <c r="C5" s="85"/>
      <c r="D5" s="86" t="s">
        <v>91</v>
      </c>
      <c r="E5" s="85"/>
      <c r="F5" s="84" t="s">
        <v>87</v>
      </c>
      <c r="G5" s="247"/>
      <c r="H5" s="247"/>
      <c r="I5" s="249"/>
      <c r="J5" s="117"/>
      <c r="K5" s="117"/>
      <c r="L5" s="114"/>
      <c r="N5" s="114"/>
    </row>
    <row r="6" spans="1:13" ht="21" customHeight="1">
      <c r="A6" s="87" t="s">
        <v>28</v>
      </c>
      <c r="B6" s="242" t="s">
        <v>97</v>
      </c>
      <c r="C6" s="88" t="s">
        <v>28</v>
      </c>
      <c r="D6" s="76"/>
      <c r="E6" s="88" t="s">
        <v>28</v>
      </c>
      <c r="F6" s="89"/>
      <c r="G6" s="121" t="s">
        <v>28</v>
      </c>
      <c r="H6" s="123"/>
      <c r="I6" s="122">
        <v>1</v>
      </c>
      <c r="J6" s="115"/>
      <c r="K6" s="116"/>
      <c r="L6" s="114"/>
      <c r="M6" s="90"/>
    </row>
    <row r="7" spans="1:12" ht="21" customHeight="1">
      <c r="A7" s="87" t="s">
        <v>29</v>
      </c>
      <c r="B7" s="242" t="s">
        <v>108</v>
      </c>
      <c r="C7" s="88" t="s">
        <v>29</v>
      </c>
      <c r="D7" s="77"/>
      <c r="E7" s="88" t="s">
        <v>29</v>
      </c>
      <c r="F7" s="89"/>
      <c r="G7" s="119" t="s">
        <v>29</v>
      </c>
      <c r="H7" s="124"/>
      <c r="I7" s="120">
        <v>2</v>
      </c>
      <c r="J7" s="116"/>
      <c r="K7" s="116"/>
      <c r="L7" s="114"/>
    </row>
    <row r="8" spans="1:12" ht="21" customHeight="1">
      <c r="A8" s="87" t="s">
        <v>30</v>
      </c>
      <c r="B8" s="242" t="s">
        <v>96</v>
      </c>
      <c r="C8" s="88" t="s">
        <v>30</v>
      </c>
      <c r="D8" s="77"/>
      <c r="E8" s="88" t="s">
        <v>30</v>
      </c>
      <c r="F8" s="89"/>
      <c r="G8" s="119" t="s">
        <v>30</v>
      </c>
      <c r="H8" s="125"/>
      <c r="I8" s="120">
        <v>3</v>
      </c>
      <c r="J8" s="116"/>
      <c r="K8" s="116"/>
      <c r="L8" s="114"/>
    </row>
    <row r="9" spans="1:12" ht="21" customHeight="1">
      <c r="A9" s="87" t="s">
        <v>31</v>
      </c>
      <c r="B9" s="242" t="s">
        <v>115</v>
      </c>
      <c r="C9" s="88" t="s">
        <v>31</v>
      </c>
      <c r="D9" s="77"/>
      <c r="E9" s="88" t="s">
        <v>31</v>
      </c>
      <c r="F9" s="89"/>
      <c r="G9" s="119" t="s">
        <v>31</v>
      </c>
      <c r="H9" s="125"/>
      <c r="I9" s="120">
        <v>4</v>
      </c>
      <c r="J9" s="116"/>
      <c r="K9" s="116"/>
      <c r="L9" s="114"/>
    </row>
    <row r="10" spans="1:13" ht="21" customHeight="1">
      <c r="A10" s="87" t="s">
        <v>32</v>
      </c>
      <c r="B10" s="242" t="s">
        <v>94</v>
      </c>
      <c r="C10" s="88" t="s">
        <v>32</v>
      </c>
      <c r="D10" s="77"/>
      <c r="E10" s="88" t="s">
        <v>32</v>
      </c>
      <c r="F10" s="89"/>
      <c r="G10" s="119" t="s">
        <v>32</v>
      </c>
      <c r="H10" s="125"/>
      <c r="I10" s="120">
        <v>5</v>
      </c>
      <c r="J10" s="116"/>
      <c r="K10" s="116"/>
      <c r="L10" s="114"/>
      <c r="M10" s="90"/>
    </row>
    <row r="11" spans="1:12" ht="21" customHeight="1">
      <c r="A11" s="87" t="s">
        <v>33</v>
      </c>
      <c r="B11" s="242" t="s">
        <v>109</v>
      </c>
      <c r="C11" s="88" t="s">
        <v>33</v>
      </c>
      <c r="D11" s="77"/>
      <c r="E11" s="88" t="s">
        <v>33</v>
      </c>
      <c r="F11" s="89"/>
      <c r="G11" s="119" t="s">
        <v>33</v>
      </c>
      <c r="H11" s="125"/>
      <c r="I11" s="120">
        <v>6</v>
      </c>
      <c r="J11" s="116"/>
      <c r="K11" s="116"/>
      <c r="L11" s="114"/>
    </row>
    <row r="12" spans="1:13" ht="21" customHeight="1">
      <c r="A12" s="87" t="s">
        <v>34</v>
      </c>
      <c r="B12" s="242" t="s">
        <v>294</v>
      </c>
      <c r="C12" s="88" t="s">
        <v>34</v>
      </c>
      <c r="D12" s="77"/>
      <c r="E12" s="88" t="s">
        <v>34</v>
      </c>
      <c r="F12" s="89"/>
      <c r="G12" s="119" t="s">
        <v>34</v>
      </c>
      <c r="H12" s="125"/>
      <c r="I12" s="120">
        <v>7</v>
      </c>
      <c r="J12" s="116"/>
      <c r="K12" s="116"/>
      <c r="L12" s="114"/>
      <c r="M12" s="114"/>
    </row>
    <row r="13" spans="1:19" s="114" customFormat="1" ht="23.25" customHeight="1">
      <c r="A13" s="226" t="s">
        <v>88</v>
      </c>
      <c r="B13" s="243" t="s">
        <v>295</v>
      </c>
      <c r="C13" s="233" t="s">
        <v>88</v>
      </c>
      <c r="E13" s="229" t="s">
        <v>88</v>
      </c>
      <c r="G13" s="239" t="s">
        <v>88</v>
      </c>
      <c r="I13" s="233">
        <v>8</v>
      </c>
      <c r="J13" s="116"/>
      <c r="K13" s="116"/>
      <c r="N13" s="90"/>
      <c r="O13"/>
      <c r="Q13"/>
      <c r="R13"/>
      <c r="S13"/>
    </row>
    <row r="14" spans="1:13" ht="21.75" customHeight="1">
      <c r="A14" s="227">
        <v>9</v>
      </c>
      <c r="B14" s="243" t="s">
        <v>75</v>
      </c>
      <c r="C14" s="233" t="s">
        <v>89</v>
      </c>
      <c r="D14" s="114"/>
      <c r="E14" s="229" t="s">
        <v>89</v>
      </c>
      <c r="F14" s="114"/>
      <c r="G14" s="239" t="s">
        <v>89</v>
      </c>
      <c r="H14" s="114"/>
      <c r="I14" s="233">
        <v>9</v>
      </c>
      <c r="J14" s="116"/>
      <c r="K14" s="116"/>
      <c r="L14" s="114"/>
      <c r="M14" s="114"/>
    </row>
    <row r="15" spans="1:25" ht="21.75" customHeight="1" thickBot="1">
      <c r="A15" s="228">
        <v>10</v>
      </c>
      <c r="B15" s="244" t="s">
        <v>80</v>
      </c>
      <c r="C15" s="231" t="s">
        <v>90</v>
      </c>
      <c r="D15" s="224"/>
      <c r="E15" s="231" t="s">
        <v>90</v>
      </c>
      <c r="F15" s="224"/>
      <c r="G15" s="240" t="s">
        <v>90</v>
      </c>
      <c r="H15" s="225"/>
      <c r="I15" s="237">
        <v>10</v>
      </c>
      <c r="J15" s="117"/>
      <c r="K15" s="117"/>
      <c r="Y15" s="90"/>
    </row>
    <row r="16" spans="4:8" ht="12.75">
      <c r="D16" t="s">
        <v>50</v>
      </c>
      <c r="F16" s="114"/>
      <c r="H16" s="90"/>
    </row>
    <row r="17" spans="4:13" ht="12.75">
      <c r="D17" t="s">
        <v>50</v>
      </c>
      <c r="F17" s="114"/>
      <c r="H17" s="90"/>
      <c r="I17" s="114"/>
      <c r="J17" s="114"/>
      <c r="K17" s="114"/>
      <c r="L17" s="114"/>
      <c r="M17" s="114"/>
    </row>
    <row r="18" spans="6:12" ht="12.75">
      <c r="F18" s="114"/>
      <c r="I18" s="90"/>
      <c r="J18" s="90"/>
      <c r="K18" s="90"/>
      <c r="L18" s="90"/>
    </row>
    <row r="19" ht="12.75">
      <c r="H19" s="90"/>
    </row>
    <row r="20" spans="6:12" ht="12.75">
      <c r="F20" s="114"/>
      <c r="G20" s="114"/>
      <c r="J20" s="90"/>
      <c r="K20" s="90"/>
      <c r="L20" s="90"/>
    </row>
    <row r="21" spans="6:7" ht="12.75">
      <c r="F21" s="114"/>
      <c r="G21" s="114"/>
    </row>
    <row r="22" spans="6:8" ht="12.75">
      <c r="F22" s="114"/>
      <c r="G22" s="114"/>
      <c r="H22" s="90"/>
    </row>
    <row r="23" spans="6:25" ht="12.75">
      <c r="F23" s="114"/>
      <c r="G23" s="114"/>
      <c r="O23" s="90"/>
      <c r="Y23" s="90"/>
    </row>
    <row r="24" spans="6:7" ht="12.75">
      <c r="F24" s="114"/>
      <c r="G24" s="114"/>
    </row>
    <row r="25" spans="9:13" ht="12.75">
      <c r="I25" s="90"/>
      <c r="J25" s="90"/>
      <c r="K25" s="90"/>
      <c r="L25" s="90"/>
      <c r="M25" s="90"/>
    </row>
    <row r="39" ht="13.5" thickBot="1"/>
    <row r="40" ht="13.5" thickBot="1">
      <c r="N40" s="238"/>
    </row>
  </sheetData>
  <sheetProtection/>
  <mergeCells count="2">
    <mergeCell ref="G4:H5"/>
    <mergeCell ref="I4:I5"/>
  </mergeCells>
  <printOptions/>
  <pageMargins left="0.83" right="0.75" top="2.06" bottom="1" header="0.4921259845" footer="0.4921259845"/>
  <pageSetup fitToHeight="1" fitToWidth="1" horizontalDpi="180" verticalDpi="18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109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116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105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170</v>
      </c>
      <c r="C13" s="111" t="s">
        <v>117</v>
      </c>
      <c r="D13" s="103" t="s">
        <v>178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19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171</v>
      </c>
      <c r="C14" s="111" t="s">
        <v>175</v>
      </c>
      <c r="D14" s="106" t="s">
        <v>127</v>
      </c>
      <c r="E14" s="107" t="s">
        <v>2</v>
      </c>
      <c r="F14" s="108" t="s">
        <v>155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12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172</v>
      </c>
      <c r="C15" s="111" t="s">
        <v>176</v>
      </c>
      <c r="D15" s="106" t="s">
        <v>179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14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173</v>
      </c>
      <c r="C16" s="112" t="s">
        <v>118</v>
      </c>
      <c r="D16" s="106" t="s">
        <v>127</v>
      </c>
      <c r="E16" s="107" t="s">
        <v>2</v>
      </c>
      <c r="F16" s="108" t="s">
        <v>130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6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174</v>
      </c>
      <c r="C17" s="112" t="s">
        <v>177</v>
      </c>
      <c r="D17" s="106" t="s">
        <v>127</v>
      </c>
      <c r="E17" s="107" t="s">
        <v>2</v>
      </c>
      <c r="F17" s="108" t="s">
        <v>180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17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181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123</v>
      </c>
      <c r="N18" s="27">
        <f t="shared" si="0"/>
        <v>95</v>
      </c>
      <c r="O18" s="26">
        <f t="shared" si="0"/>
        <v>3</v>
      </c>
      <c r="P18" s="28">
        <f t="shared" si="0"/>
        <v>2</v>
      </c>
      <c r="Q18" s="26">
        <f t="shared" si="0"/>
        <v>3</v>
      </c>
      <c r="R18" s="27">
        <f t="shared" si="0"/>
        <v>2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R22" sqref="R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114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115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104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122</v>
      </c>
      <c r="C13" s="111" t="s">
        <v>197</v>
      </c>
      <c r="D13" s="103" t="s">
        <v>180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17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195</v>
      </c>
      <c r="C14" s="111" t="s">
        <v>146</v>
      </c>
      <c r="D14" s="106" t="s">
        <v>127</v>
      </c>
      <c r="E14" s="107" t="s">
        <v>2</v>
      </c>
      <c r="F14" s="108" t="s">
        <v>156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26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124</v>
      </c>
      <c r="C15" s="111" t="s">
        <v>198</v>
      </c>
      <c r="D15" s="106" t="s">
        <v>127</v>
      </c>
      <c r="E15" s="107" t="s">
        <v>2</v>
      </c>
      <c r="F15" s="108" t="s">
        <v>128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29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125</v>
      </c>
      <c r="C16" s="112" t="s">
        <v>148</v>
      </c>
      <c r="D16" s="106" t="s">
        <v>127</v>
      </c>
      <c r="E16" s="107" t="s">
        <v>2</v>
      </c>
      <c r="F16" s="108" t="s">
        <v>200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27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196</v>
      </c>
      <c r="C17" s="112" t="s">
        <v>199</v>
      </c>
      <c r="D17" s="106" t="s">
        <v>127</v>
      </c>
      <c r="E17" s="107" t="s">
        <v>2</v>
      </c>
      <c r="F17" s="108" t="s">
        <v>200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27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201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137</v>
      </c>
      <c r="N18" s="27">
        <f t="shared" si="0"/>
        <v>139</v>
      </c>
      <c r="O18" s="26">
        <f t="shared" si="0"/>
        <v>4</v>
      </c>
      <c r="P18" s="28">
        <f t="shared" si="0"/>
        <v>1</v>
      </c>
      <c r="Q18" s="26">
        <f t="shared" si="0"/>
        <v>4</v>
      </c>
      <c r="R18" s="27">
        <f t="shared" si="0"/>
        <v>1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J21" sqref="J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109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103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212</v>
      </c>
      <c r="C13" s="111" t="s">
        <v>214</v>
      </c>
      <c r="D13" s="103" t="s">
        <v>127</v>
      </c>
      <c r="E13" s="104" t="s">
        <v>2</v>
      </c>
      <c r="F13" s="105" t="s">
        <v>131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18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171</v>
      </c>
      <c r="C14" s="111" t="s">
        <v>215</v>
      </c>
      <c r="D14" s="106" t="s">
        <v>127</v>
      </c>
      <c r="E14" s="107" t="s">
        <v>2</v>
      </c>
      <c r="F14" s="108" t="s">
        <v>218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8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172</v>
      </c>
      <c r="C15" s="111" t="s">
        <v>216</v>
      </c>
      <c r="D15" s="106" t="s">
        <v>127</v>
      </c>
      <c r="E15" s="107" t="s">
        <v>2</v>
      </c>
      <c r="F15" s="108" t="s">
        <v>209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22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173</v>
      </c>
      <c r="C16" s="112" t="s">
        <v>153</v>
      </c>
      <c r="D16" s="106" t="s">
        <v>127</v>
      </c>
      <c r="E16" s="107" t="s">
        <v>2</v>
      </c>
      <c r="F16" s="108" t="s">
        <v>43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213</v>
      </c>
      <c r="C17" s="112" t="s">
        <v>217</v>
      </c>
      <c r="D17" s="106" t="s">
        <v>127</v>
      </c>
      <c r="E17" s="107" t="s">
        <v>2</v>
      </c>
      <c r="F17" s="108" t="s">
        <v>178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19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181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69</v>
      </c>
      <c r="O18" s="26">
        <f t="shared" si="0"/>
        <v>5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110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74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101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119</v>
      </c>
      <c r="C13" s="111" t="s">
        <v>145</v>
      </c>
      <c r="D13" s="103" t="s">
        <v>127</v>
      </c>
      <c r="E13" s="104" t="s">
        <v>2</v>
      </c>
      <c r="F13" s="105" t="s">
        <v>128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29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175</v>
      </c>
      <c r="C14" s="111" t="s">
        <v>146</v>
      </c>
      <c r="D14" s="106" t="s">
        <v>168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7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176</v>
      </c>
      <c r="C15" s="111" t="s">
        <v>198</v>
      </c>
      <c r="D15" s="106" t="s">
        <v>127</v>
      </c>
      <c r="E15" s="107" t="s">
        <v>2</v>
      </c>
      <c r="F15" s="108" t="s">
        <v>128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29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226</v>
      </c>
      <c r="C16" s="112" t="s">
        <v>148</v>
      </c>
      <c r="D16" s="106" t="s">
        <v>47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5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227</v>
      </c>
      <c r="C17" s="112" t="s">
        <v>228</v>
      </c>
      <c r="D17" s="106" t="s">
        <v>229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9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230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81</v>
      </c>
      <c r="N18" s="27">
        <f t="shared" si="0"/>
        <v>148</v>
      </c>
      <c r="O18" s="26">
        <f t="shared" si="0"/>
        <v>2</v>
      </c>
      <c r="P18" s="28">
        <f t="shared" si="0"/>
        <v>3</v>
      </c>
      <c r="Q18" s="26">
        <f t="shared" si="0"/>
        <v>2</v>
      </c>
      <c r="R18" s="27">
        <f t="shared" si="0"/>
        <v>3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C9" sqref="C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75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108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102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236</v>
      </c>
      <c r="C13" s="111" t="s">
        <v>122</v>
      </c>
      <c r="D13" s="103" t="s">
        <v>155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12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215</v>
      </c>
      <c r="C14" s="111" t="s">
        <v>195</v>
      </c>
      <c r="D14" s="106" t="s">
        <v>167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10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237</v>
      </c>
      <c r="C15" s="111" t="s">
        <v>239</v>
      </c>
      <c r="D15" s="106" t="s">
        <v>241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16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153</v>
      </c>
      <c r="C16" s="112" t="s">
        <v>125</v>
      </c>
      <c r="D16" s="106" t="s">
        <v>45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238</v>
      </c>
      <c r="C17" s="112" t="s">
        <v>240</v>
      </c>
      <c r="D17" s="106" t="s">
        <v>155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12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242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51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L23" sqref="L2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111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112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98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197</v>
      </c>
      <c r="C13" s="111" t="s">
        <v>170</v>
      </c>
      <c r="D13" s="103" t="s">
        <v>127</v>
      </c>
      <c r="E13" s="104" t="s">
        <v>2</v>
      </c>
      <c r="F13" s="105" t="s">
        <v>190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23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146</v>
      </c>
      <c r="C14" s="111" t="s">
        <v>244</v>
      </c>
      <c r="D14" s="106" t="s">
        <v>127</v>
      </c>
      <c r="E14" s="107" t="s">
        <v>2</v>
      </c>
      <c r="F14" s="108" t="s">
        <v>247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25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198</v>
      </c>
      <c r="C15" s="111" t="s">
        <v>245</v>
      </c>
      <c r="D15" s="106" t="s">
        <v>127</v>
      </c>
      <c r="E15" s="107" t="s">
        <v>2</v>
      </c>
      <c r="F15" s="108" t="s">
        <v>241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16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148</v>
      </c>
      <c r="C16" s="112" t="s">
        <v>173</v>
      </c>
      <c r="D16" s="106" t="s">
        <v>127</v>
      </c>
      <c r="E16" s="107" t="s">
        <v>2</v>
      </c>
      <c r="F16" s="108" t="s">
        <v>167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10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243</v>
      </c>
      <c r="C17" s="112" t="s">
        <v>246</v>
      </c>
      <c r="D17" s="106" t="s">
        <v>127</v>
      </c>
      <c r="E17" s="107" t="s">
        <v>2</v>
      </c>
      <c r="F17" s="108" t="s">
        <v>241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16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248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90</v>
      </c>
      <c r="O18" s="26">
        <f t="shared" si="0"/>
        <v>5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V23" sqref="V2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75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110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95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236</v>
      </c>
      <c r="C13" s="111" t="s">
        <v>119</v>
      </c>
      <c r="D13" s="103" t="s">
        <v>178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19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215</v>
      </c>
      <c r="C14" s="111" t="s">
        <v>118</v>
      </c>
      <c r="D14" s="106" t="s">
        <v>127</v>
      </c>
      <c r="E14" s="107" t="s">
        <v>2</v>
      </c>
      <c r="F14" s="108" t="s">
        <v>131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18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214</v>
      </c>
      <c r="C15" s="111" t="s">
        <v>117</v>
      </c>
      <c r="D15" s="106" t="s">
        <v>131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18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153</v>
      </c>
      <c r="C16" s="112" t="s">
        <v>120</v>
      </c>
      <c r="D16" s="106" t="s">
        <v>179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14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258</v>
      </c>
      <c r="C17" s="112" t="s">
        <v>259</v>
      </c>
      <c r="D17" s="106" t="s">
        <v>225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21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260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102</v>
      </c>
      <c r="N18" s="27">
        <f t="shared" si="0"/>
        <v>138</v>
      </c>
      <c r="O18" s="26">
        <f t="shared" si="0"/>
        <v>1</v>
      </c>
      <c r="P18" s="28">
        <f t="shared" si="0"/>
        <v>4</v>
      </c>
      <c r="Q18" s="26">
        <f t="shared" si="0"/>
        <v>1</v>
      </c>
      <c r="R18" s="27">
        <f t="shared" si="0"/>
        <v>4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C23" sqref="C2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108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109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93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122</v>
      </c>
      <c r="C13" s="111" t="s">
        <v>212</v>
      </c>
      <c r="D13" s="103" t="s">
        <v>127</v>
      </c>
      <c r="E13" s="104" t="s">
        <v>2</v>
      </c>
      <c r="F13" s="105" t="s">
        <v>200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27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123</v>
      </c>
      <c r="C14" s="111" t="s">
        <v>244</v>
      </c>
      <c r="D14" s="106" t="s">
        <v>264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15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239</v>
      </c>
      <c r="C15" s="111" t="s">
        <v>172</v>
      </c>
      <c r="D15" s="106" t="s">
        <v>127</v>
      </c>
      <c r="E15" s="107" t="s">
        <v>2</v>
      </c>
      <c r="F15" s="108" t="s">
        <v>210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24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125</v>
      </c>
      <c r="C16" s="112" t="s">
        <v>262</v>
      </c>
      <c r="D16" s="106" t="s">
        <v>127</v>
      </c>
      <c r="E16" s="107" t="s">
        <v>2</v>
      </c>
      <c r="F16" s="108" t="s">
        <v>247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25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261</v>
      </c>
      <c r="C17" s="112" t="s">
        <v>263</v>
      </c>
      <c r="D17" s="106" t="s">
        <v>127</v>
      </c>
      <c r="E17" s="107" t="s">
        <v>2</v>
      </c>
      <c r="F17" s="108" t="s">
        <v>191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28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132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135</v>
      </c>
      <c r="N18" s="27">
        <f t="shared" si="0"/>
        <v>134</v>
      </c>
      <c r="O18" s="26">
        <f t="shared" si="0"/>
        <v>4</v>
      </c>
      <c r="P18" s="28">
        <f t="shared" si="0"/>
        <v>1</v>
      </c>
      <c r="Q18" s="26">
        <f t="shared" si="0"/>
        <v>4</v>
      </c>
      <c r="R18" s="27">
        <f t="shared" si="0"/>
        <v>1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AC25"/>
  <sheetViews>
    <sheetView workbookViewId="0" topLeftCell="A1">
      <selection activeCell="AE1" sqref="AE1"/>
    </sheetView>
  </sheetViews>
  <sheetFormatPr defaultColWidth="9.00390625" defaultRowHeight="12.75"/>
  <cols>
    <col min="1" max="1" width="1.875" style="127" customWidth="1"/>
    <col min="2" max="2" width="6.25390625" style="127" customWidth="1"/>
    <col min="3" max="3" width="30.25390625" style="127" customWidth="1"/>
    <col min="4" max="4" width="5.25390625" style="127" customWidth="1"/>
    <col min="5" max="5" width="1.75390625" style="127" customWidth="1"/>
    <col min="6" max="7" width="5.25390625" style="127" customWidth="1"/>
    <col min="8" max="8" width="1.75390625" style="127" customWidth="1"/>
    <col min="9" max="10" width="5.25390625" style="127" customWidth="1"/>
    <col min="11" max="11" width="1.75390625" style="127" customWidth="1"/>
    <col min="12" max="13" width="5.25390625" style="127" customWidth="1"/>
    <col min="14" max="14" width="1.75390625" style="127" customWidth="1"/>
    <col min="15" max="16" width="5.25390625" style="127" customWidth="1"/>
    <col min="17" max="17" width="1.75390625" style="127" customWidth="1"/>
    <col min="18" max="18" width="5.25390625" style="127" customWidth="1"/>
    <col min="19" max="19" width="7.125" style="127" customWidth="1"/>
    <col min="20" max="20" width="2.375" style="127" customWidth="1"/>
    <col min="21" max="21" width="6.25390625" style="127" customWidth="1"/>
    <col min="22" max="22" width="4.625" style="127" customWidth="1"/>
    <col min="23" max="23" width="2.125" style="127" customWidth="1"/>
    <col min="24" max="24" width="4.75390625" style="127" customWidth="1"/>
    <col min="25" max="25" width="4.625" style="127" customWidth="1"/>
    <col min="26" max="26" width="1.875" style="127" customWidth="1"/>
    <col min="27" max="27" width="4.625" style="127" customWidth="1"/>
    <col min="28" max="16384" width="9.125" style="127" customWidth="1"/>
  </cols>
  <sheetData>
    <row r="1" spans="2:27" ht="31.5">
      <c r="B1" s="263" t="s">
        <v>69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126" t="s">
        <v>70</v>
      </c>
    </row>
    <row r="2" spans="2:26" ht="20.25">
      <c r="B2" s="264" t="s">
        <v>71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ht="12" customHeight="1" thickBot="1"/>
    <row r="4" spans="2:29" ht="12.75" customHeight="1">
      <c r="B4" s="245" t="s">
        <v>66</v>
      </c>
      <c r="C4" s="265"/>
      <c r="D4" s="270" t="s">
        <v>45</v>
      </c>
      <c r="E4" s="271"/>
      <c r="F4" s="272"/>
      <c r="G4" s="270" t="s">
        <v>43</v>
      </c>
      <c r="H4" s="271"/>
      <c r="I4" s="272"/>
      <c r="J4" s="270" t="s">
        <v>37</v>
      </c>
      <c r="K4" s="271"/>
      <c r="L4" s="272"/>
      <c r="M4" s="270" t="s">
        <v>38</v>
      </c>
      <c r="N4" s="271"/>
      <c r="O4" s="271"/>
      <c r="P4" s="270" t="s">
        <v>47</v>
      </c>
      <c r="Q4" s="271"/>
      <c r="R4" s="272"/>
      <c r="S4" s="279" t="s">
        <v>67</v>
      </c>
      <c r="T4" s="280"/>
      <c r="U4" s="280"/>
      <c r="V4" s="280"/>
      <c r="W4" s="280"/>
      <c r="X4" s="280"/>
      <c r="Y4" s="280"/>
      <c r="Z4" s="280"/>
      <c r="AA4" s="280"/>
      <c r="AB4" s="280"/>
      <c r="AC4" s="281"/>
    </row>
    <row r="5" spans="2:29" ht="12.75" customHeight="1">
      <c r="B5" s="266"/>
      <c r="C5" s="267"/>
      <c r="D5" s="273"/>
      <c r="E5" s="274"/>
      <c r="F5" s="275"/>
      <c r="G5" s="273"/>
      <c r="H5" s="274"/>
      <c r="I5" s="275"/>
      <c r="J5" s="273"/>
      <c r="K5" s="274"/>
      <c r="L5" s="275"/>
      <c r="M5" s="273"/>
      <c r="N5" s="274"/>
      <c r="O5" s="274"/>
      <c r="P5" s="273"/>
      <c r="Q5" s="274"/>
      <c r="R5" s="275"/>
      <c r="S5" s="282"/>
      <c r="T5" s="283"/>
      <c r="U5" s="283"/>
      <c r="V5" s="283"/>
      <c r="W5" s="283"/>
      <c r="X5" s="283"/>
      <c r="Y5" s="283"/>
      <c r="Z5" s="283"/>
      <c r="AA5" s="283"/>
      <c r="AB5" s="283"/>
      <c r="AC5" s="284"/>
    </row>
    <row r="6" spans="2:29" ht="13.5" customHeight="1" thickBot="1">
      <c r="B6" s="266"/>
      <c r="C6" s="267"/>
      <c r="D6" s="273"/>
      <c r="E6" s="274"/>
      <c r="F6" s="275"/>
      <c r="G6" s="273"/>
      <c r="H6" s="274"/>
      <c r="I6" s="275"/>
      <c r="J6" s="273"/>
      <c r="K6" s="274"/>
      <c r="L6" s="275"/>
      <c r="M6" s="273"/>
      <c r="N6" s="274"/>
      <c r="O6" s="274"/>
      <c r="P6" s="273"/>
      <c r="Q6" s="274"/>
      <c r="R6" s="275"/>
      <c r="S6" s="285"/>
      <c r="T6" s="286"/>
      <c r="U6" s="286"/>
      <c r="V6" s="286"/>
      <c r="W6" s="286"/>
      <c r="X6" s="286"/>
      <c r="Y6" s="286"/>
      <c r="Z6" s="286"/>
      <c r="AA6" s="286"/>
      <c r="AB6" s="286"/>
      <c r="AC6" s="287"/>
    </row>
    <row r="7" spans="2:29" ht="13.5" customHeight="1" thickBot="1">
      <c r="B7" s="268"/>
      <c r="C7" s="269"/>
      <c r="D7" s="276"/>
      <c r="E7" s="277"/>
      <c r="F7" s="278"/>
      <c r="G7" s="276"/>
      <c r="H7" s="277"/>
      <c r="I7" s="278"/>
      <c r="J7" s="276"/>
      <c r="K7" s="277"/>
      <c r="L7" s="278"/>
      <c r="M7" s="276"/>
      <c r="N7" s="277"/>
      <c r="O7" s="277"/>
      <c r="P7" s="276"/>
      <c r="Q7" s="277"/>
      <c r="R7" s="278"/>
      <c r="S7" s="291" t="s">
        <v>40</v>
      </c>
      <c r="T7" s="291"/>
      <c r="U7" s="292"/>
      <c r="V7" s="293" t="s">
        <v>41</v>
      </c>
      <c r="W7" s="293"/>
      <c r="X7" s="293"/>
      <c r="Y7" s="288" t="s">
        <v>42</v>
      </c>
      <c r="Z7" s="289"/>
      <c r="AA7" s="290"/>
      <c r="AB7" s="128" t="s">
        <v>27</v>
      </c>
      <c r="AC7" s="128" t="s">
        <v>1</v>
      </c>
    </row>
    <row r="8" spans="2:29" ht="19.5" customHeight="1">
      <c r="B8" s="256" t="s">
        <v>45</v>
      </c>
      <c r="C8" s="129"/>
      <c r="D8" s="130"/>
      <c r="E8" s="131"/>
      <c r="F8" s="132"/>
      <c r="G8" s="133">
        <v>0</v>
      </c>
      <c r="H8" s="134" t="s">
        <v>2</v>
      </c>
      <c r="I8" s="135">
        <v>5</v>
      </c>
      <c r="J8" s="133">
        <v>1</v>
      </c>
      <c r="K8" s="134" t="s">
        <v>2</v>
      </c>
      <c r="L8" s="135">
        <v>4</v>
      </c>
      <c r="M8" s="133">
        <v>5</v>
      </c>
      <c r="N8" s="134" t="s">
        <v>2</v>
      </c>
      <c r="O8" s="135">
        <v>0</v>
      </c>
      <c r="P8" s="136">
        <v>5</v>
      </c>
      <c r="Q8" s="137" t="s">
        <v>2</v>
      </c>
      <c r="R8" s="138">
        <v>0</v>
      </c>
      <c r="S8" s="139"/>
      <c r="T8" s="139"/>
      <c r="U8" s="140"/>
      <c r="V8" s="141"/>
      <c r="W8" s="142" t="s">
        <v>2</v>
      </c>
      <c r="X8" s="143"/>
      <c r="Y8" s="141">
        <f>G8+J8+M8+P8</f>
        <v>11</v>
      </c>
      <c r="Z8" s="142" t="s">
        <v>2</v>
      </c>
      <c r="AA8" s="143">
        <f>I8+L8+O8+R8</f>
        <v>9</v>
      </c>
      <c r="AB8" s="254">
        <v>8</v>
      </c>
      <c r="AC8" s="259">
        <v>3</v>
      </c>
    </row>
    <row r="9" spans="2:29" ht="19.5" customHeight="1">
      <c r="B9" s="257"/>
      <c r="C9" s="144" t="s">
        <v>77</v>
      </c>
      <c r="D9" s="145"/>
      <c r="E9" s="146"/>
      <c r="F9" s="147"/>
      <c r="G9" s="148"/>
      <c r="H9" s="149" t="s">
        <v>2</v>
      </c>
      <c r="I9" s="150"/>
      <c r="J9" s="148"/>
      <c r="K9" s="149" t="s">
        <v>2</v>
      </c>
      <c r="L9" s="150"/>
      <c r="M9" s="148"/>
      <c r="N9" s="149" t="s">
        <v>2</v>
      </c>
      <c r="O9" s="150"/>
      <c r="P9" s="151"/>
      <c r="Q9" s="137"/>
      <c r="R9" s="152"/>
      <c r="S9" s="153"/>
      <c r="T9" s="154" t="s">
        <v>2</v>
      </c>
      <c r="U9" s="155"/>
      <c r="V9" s="156">
        <f>G9+J9+M9+P9</f>
        <v>0</v>
      </c>
      <c r="W9" s="157"/>
      <c r="X9" s="158">
        <f>I9+L9+O9+R9</f>
        <v>0</v>
      </c>
      <c r="Y9" s="159"/>
      <c r="Z9" s="157"/>
      <c r="AA9" s="160"/>
      <c r="AB9" s="255"/>
      <c r="AC9" s="260"/>
    </row>
    <row r="10" spans="2:29" ht="19.5" customHeight="1" thickBot="1">
      <c r="B10" s="257"/>
      <c r="C10" s="144"/>
      <c r="D10" s="145"/>
      <c r="E10" s="146"/>
      <c r="F10" s="161"/>
      <c r="G10" s="162"/>
      <c r="H10" s="163" t="s">
        <v>2</v>
      </c>
      <c r="I10" s="164"/>
      <c r="J10" s="162"/>
      <c r="K10" s="163" t="s">
        <v>2</v>
      </c>
      <c r="L10" s="164"/>
      <c r="M10" s="162"/>
      <c r="N10" s="163" t="s">
        <v>2</v>
      </c>
      <c r="O10" s="164"/>
      <c r="P10" s="165"/>
      <c r="Q10" s="166" t="s">
        <v>2</v>
      </c>
      <c r="R10" s="167"/>
      <c r="S10" s="168">
        <f>G10+J10+M10+P10</f>
        <v>0</v>
      </c>
      <c r="T10" s="168"/>
      <c r="U10" s="169">
        <f>I10+L10+O10+R10</f>
        <v>0</v>
      </c>
      <c r="V10" s="170"/>
      <c r="W10" s="171"/>
      <c r="X10" s="172"/>
      <c r="Y10" s="173"/>
      <c r="Z10" s="171"/>
      <c r="AA10" s="174"/>
      <c r="AB10" s="255"/>
      <c r="AC10" s="261"/>
    </row>
    <row r="11" spans="2:29" ht="19.5" customHeight="1">
      <c r="B11" s="256" t="s">
        <v>43</v>
      </c>
      <c r="C11" s="129"/>
      <c r="D11" s="133">
        <v>5</v>
      </c>
      <c r="E11" s="134" t="s">
        <v>2</v>
      </c>
      <c r="F11" s="135">
        <v>0</v>
      </c>
      <c r="G11" s="130"/>
      <c r="H11" s="131"/>
      <c r="I11" s="132"/>
      <c r="J11" s="133">
        <v>4</v>
      </c>
      <c r="K11" s="134" t="s">
        <v>2</v>
      </c>
      <c r="L11" s="135">
        <v>1</v>
      </c>
      <c r="M11" s="133">
        <v>5</v>
      </c>
      <c r="N11" s="134" t="s">
        <v>2</v>
      </c>
      <c r="O11" s="135">
        <v>0</v>
      </c>
      <c r="P11" s="175">
        <v>5</v>
      </c>
      <c r="Q11" s="176" t="s">
        <v>2</v>
      </c>
      <c r="R11" s="177">
        <v>0</v>
      </c>
      <c r="S11" s="178"/>
      <c r="T11" s="178"/>
      <c r="U11" s="179"/>
      <c r="V11" s="180"/>
      <c r="W11" s="142" t="s">
        <v>2</v>
      </c>
      <c r="X11" s="181"/>
      <c r="Y11" s="141">
        <f>D11+J11+M11+P11</f>
        <v>19</v>
      </c>
      <c r="Z11" s="142" t="s">
        <v>2</v>
      </c>
      <c r="AA11" s="143">
        <f>F11+L11+O11+R11</f>
        <v>1</v>
      </c>
      <c r="AB11" s="254">
        <v>12</v>
      </c>
      <c r="AC11" s="259">
        <v>1</v>
      </c>
    </row>
    <row r="12" spans="2:29" ht="19.5" customHeight="1">
      <c r="B12" s="257"/>
      <c r="C12" s="144" t="s">
        <v>79</v>
      </c>
      <c r="D12" s="148"/>
      <c r="E12" s="149" t="s">
        <v>2</v>
      </c>
      <c r="F12" s="150"/>
      <c r="G12" s="182"/>
      <c r="H12" s="183"/>
      <c r="I12" s="184"/>
      <c r="J12" s="148"/>
      <c r="K12" s="149" t="s">
        <v>2</v>
      </c>
      <c r="L12" s="150"/>
      <c r="M12" s="148"/>
      <c r="N12" s="149" t="s">
        <v>2</v>
      </c>
      <c r="O12" s="150"/>
      <c r="P12" s="151"/>
      <c r="Q12" s="137" t="s">
        <v>2</v>
      </c>
      <c r="R12" s="152"/>
      <c r="S12" s="185"/>
      <c r="T12" s="149" t="s">
        <v>2</v>
      </c>
      <c r="U12" s="152"/>
      <c r="V12" s="156">
        <f>D12+J12+M12+P12</f>
        <v>0</v>
      </c>
      <c r="W12" s="157"/>
      <c r="X12" s="158">
        <f>F12+L12+O12+R12</f>
        <v>0</v>
      </c>
      <c r="Y12" s="159"/>
      <c r="Z12" s="157"/>
      <c r="AA12" s="160"/>
      <c r="AB12" s="255"/>
      <c r="AC12" s="260"/>
    </row>
    <row r="13" spans="2:29" ht="19.5" customHeight="1" thickBot="1">
      <c r="B13" s="258"/>
      <c r="C13" s="186"/>
      <c r="D13" s="162"/>
      <c r="E13" s="163" t="s">
        <v>2</v>
      </c>
      <c r="F13" s="164"/>
      <c r="G13" s="187"/>
      <c r="H13" s="188"/>
      <c r="I13" s="189"/>
      <c r="J13" s="162"/>
      <c r="K13" s="163" t="s">
        <v>2</v>
      </c>
      <c r="L13" s="164"/>
      <c r="M13" s="162"/>
      <c r="N13" s="163" t="s">
        <v>2</v>
      </c>
      <c r="O13" s="164"/>
      <c r="P13" s="190"/>
      <c r="Q13" s="191" t="s">
        <v>2</v>
      </c>
      <c r="R13" s="192"/>
      <c r="S13" s="193">
        <f>D13+J13+M13+P13</f>
        <v>0</v>
      </c>
      <c r="T13" s="193"/>
      <c r="U13" s="194">
        <f>F13+L13+O13+R13</f>
        <v>0</v>
      </c>
      <c r="V13" s="195"/>
      <c r="W13" s="196"/>
      <c r="X13" s="197"/>
      <c r="Y13" s="198"/>
      <c r="Z13" s="196"/>
      <c r="AA13" s="199"/>
      <c r="AB13" s="262"/>
      <c r="AC13" s="261"/>
    </row>
    <row r="14" spans="2:29" ht="19.5" customHeight="1">
      <c r="B14" s="256" t="s">
        <v>37</v>
      </c>
      <c r="C14" s="129"/>
      <c r="D14" s="133">
        <v>4</v>
      </c>
      <c r="E14" s="134" t="s">
        <v>2</v>
      </c>
      <c r="F14" s="135">
        <v>1</v>
      </c>
      <c r="G14" s="133">
        <v>1</v>
      </c>
      <c r="H14" s="134" t="s">
        <v>2</v>
      </c>
      <c r="I14" s="135">
        <v>4</v>
      </c>
      <c r="J14" s="130"/>
      <c r="K14" s="131"/>
      <c r="L14" s="132"/>
      <c r="M14" s="133">
        <v>5</v>
      </c>
      <c r="N14" s="134" t="s">
        <v>2</v>
      </c>
      <c r="O14" s="135">
        <v>0</v>
      </c>
      <c r="P14" s="175">
        <v>5</v>
      </c>
      <c r="Q14" s="178" t="s">
        <v>2</v>
      </c>
      <c r="R14" s="177">
        <v>0</v>
      </c>
      <c r="S14" s="178"/>
      <c r="T14" s="178"/>
      <c r="U14" s="179"/>
      <c r="V14" s="180"/>
      <c r="W14" s="142" t="s">
        <v>2</v>
      </c>
      <c r="X14" s="181"/>
      <c r="Y14" s="141">
        <f>D14+G14+M14+P14</f>
        <v>15</v>
      </c>
      <c r="Z14" s="142" t="s">
        <v>2</v>
      </c>
      <c r="AA14" s="143">
        <f>F14+I14+O14+R14</f>
        <v>5</v>
      </c>
      <c r="AB14" s="254">
        <v>10</v>
      </c>
      <c r="AC14" s="259">
        <v>2</v>
      </c>
    </row>
    <row r="15" spans="2:29" ht="19.5" customHeight="1">
      <c r="B15" s="257"/>
      <c r="C15" s="144" t="s">
        <v>78</v>
      </c>
      <c r="D15" s="148"/>
      <c r="E15" s="149" t="s">
        <v>2</v>
      </c>
      <c r="F15" s="150"/>
      <c r="G15" s="148"/>
      <c r="H15" s="149" t="s">
        <v>2</v>
      </c>
      <c r="I15" s="150"/>
      <c r="J15" s="182"/>
      <c r="K15" s="183"/>
      <c r="L15" s="184"/>
      <c r="M15" s="148"/>
      <c r="N15" s="149" t="s">
        <v>2</v>
      </c>
      <c r="O15" s="150"/>
      <c r="P15" s="151"/>
      <c r="Q15" s="137" t="s">
        <v>2</v>
      </c>
      <c r="R15" s="152"/>
      <c r="S15" s="185"/>
      <c r="T15" s="149" t="s">
        <v>2</v>
      </c>
      <c r="U15" s="152"/>
      <c r="V15" s="156">
        <f>D15+G15+M15+P15</f>
        <v>0</v>
      </c>
      <c r="W15" s="157"/>
      <c r="X15" s="158">
        <f>F15+I15+O15+R15</f>
        <v>0</v>
      </c>
      <c r="Y15" s="159"/>
      <c r="Z15" s="157"/>
      <c r="AA15" s="160"/>
      <c r="AB15" s="255"/>
      <c r="AC15" s="260"/>
    </row>
    <row r="16" spans="2:29" ht="19.5" customHeight="1" thickBot="1">
      <c r="B16" s="258"/>
      <c r="C16" s="186"/>
      <c r="D16" s="162"/>
      <c r="E16" s="163" t="s">
        <v>2</v>
      </c>
      <c r="F16" s="164"/>
      <c r="G16" s="162"/>
      <c r="H16" s="163" t="s">
        <v>2</v>
      </c>
      <c r="I16" s="164"/>
      <c r="J16" s="187"/>
      <c r="K16" s="188"/>
      <c r="L16" s="189"/>
      <c r="M16" s="162"/>
      <c r="N16" s="163" t="s">
        <v>2</v>
      </c>
      <c r="O16" s="164"/>
      <c r="P16" s="190"/>
      <c r="Q16" s="191" t="s">
        <v>2</v>
      </c>
      <c r="R16" s="192"/>
      <c r="S16" s="193">
        <f>D16+G16+M16+P16</f>
        <v>0</v>
      </c>
      <c r="T16" s="193"/>
      <c r="U16" s="194">
        <f>F16+I16+O16+R16</f>
        <v>0</v>
      </c>
      <c r="V16" s="195"/>
      <c r="W16" s="196"/>
      <c r="X16" s="197"/>
      <c r="Y16" s="198"/>
      <c r="Z16" s="196"/>
      <c r="AA16" s="199"/>
      <c r="AB16" s="262"/>
      <c r="AC16" s="261"/>
    </row>
    <row r="17" spans="2:29" ht="19.5" customHeight="1">
      <c r="B17" s="256" t="s">
        <v>38</v>
      </c>
      <c r="C17" s="129"/>
      <c r="D17" s="133">
        <v>0</v>
      </c>
      <c r="E17" s="134" t="s">
        <v>2</v>
      </c>
      <c r="F17" s="135">
        <v>5</v>
      </c>
      <c r="G17" s="133">
        <v>0</v>
      </c>
      <c r="H17" s="134" t="s">
        <v>2</v>
      </c>
      <c r="I17" s="135">
        <v>5</v>
      </c>
      <c r="J17" s="133">
        <v>0</v>
      </c>
      <c r="K17" s="134" t="s">
        <v>2</v>
      </c>
      <c r="L17" s="135">
        <v>5</v>
      </c>
      <c r="M17" s="130"/>
      <c r="N17" s="131"/>
      <c r="O17" s="132"/>
      <c r="P17" s="175">
        <v>1</v>
      </c>
      <c r="Q17" s="178" t="s">
        <v>2</v>
      </c>
      <c r="R17" s="177">
        <v>4</v>
      </c>
      <c r="S17" s="178"/>
      <c r="T17" s="178"/>
      <c r="U17" s="179"/>
      <c r="V17" s="180"/>
      <c r="W17" s="142" t="s">
        <v>2</v>
      </c>
      <c r="X17" s="181"/>
      <c r="Y17" s="141">
        <f>D17+G17+J17+P17</f>
        <v>1</v>
      </c>
      <c r="Z17" s="142" t="s">
        <v>2</v>
      </c>
      <c r="AA17" s="143">
        <f>F17+I17+L17+R17</f>
        <v>19</v>
      </c>
      <c r="AB17" s="254">
        <v>4</v>
      </c>
      <c r="AC17" s="259">
        <v>5</v>
      </c>
    </row>
    <row r="18" spans="2:29" ht="19.5" customHeight="1">
      <c r="B18" s="257"/>
      <c r="C18" s="144" t="s">
        <v>80</v>
      </c>
      <c r="D18" s="148"/>
      <c r="E18" s="149" t="s">
        <v>2</v>
      </c>
      <c r="F18" s="150"/>
      <c r="G18" s="148"/>
      <c r="H18" s="149" t="s">
        <v>2</v>
      </c>
      <c r="I18" s="150"/>
      <c r="J18" s="148"/>
      <c r="K18" s="149" t="s">
        <v>2</v>
      </c>
      <c r="L18" s="150"/>
      <c r="M18" s="182"/>
      <c r="N18" s="183"/>
      <c r="O18" s="184"/>
      <c r="P18" s="151"/>
      <c r="Q18" s="137" t="s">
        <v>2</v>
      </c>
      <c r="R18" s="152"/>
      <c r="S18" s="185"/>
      <c r="T18" s="149" t="s">
        <v>2</v>
      </c>
      <c r="U18" s="152"/>
      <c r="V18" s="156">
        <f>D18+G18+J18+P18</f>
        <v>0</v>
      </c>
      <c r="W18" s="157"/>
      <c r="X18" s="158">
        <f>F18+I18+L18+R18</f>
        <v>0</v>
      </c>
      <c r="Y18" s="159"/>
      <c r="Z18" s="157"/>
      <c r="AA18" s="160"/>
      <c r="AB18" s="255"/>
      <c r="AC18" s="260"/>
    </row>
    <row r="19" spans="2:29" ht="19.5" customHeight="1" thickBot="1">
      <c r="B19" s="258"/>
      <c r="C19" s="186"/>
      <c r="D19" s="148"/>
      <c r="E19" s="201" t="s">
        <v>2</v>
      </c>
      <c r="F19" s="202"/>
      <c r="G19" s="200"/>
      <c r="H19" s="201" t="s">
        <v>2</v>
      </c>
      <c r="I19" s="202"/>
      <c r="J19" s="200"/>
      <c r="K19" s="201" t="s">
        <v>2</v>
      </c>
      <c r="L19" s="202"/>
      <c r="M19" s="187"/>
      <c r="N19" s="188"/>
      <c r="O19" s="189"/>
      <c r="P19" s="190"/>
      <c r="Q19" s="191" t="s">
        <v>2</v>
      </c>
      <c r="R19" s="192"/>
      <c r="S19" s="193"/>
      <c r="T19" s="193"/>
      <c r="U19" s="194">
        <f>F19+I19+L19+R19</f>
        <v>0</v>
      </c>
      <c r="V19" s="198"/>
      <c r="W19" s="196"/>
      <c r="X19" s="199"/>
      <c r="Y19" s="198"/>
      <c r="Z19" s="196"/>
      <c r="AA19" s="199"/>
      <c r="AB19" s="262"/>
      <c r="AC19" s="261"/>
    </row>
    <row r="20" spans="2:29" ht="19.5" customHeight="1">
      <c r="B20" s="256" t="s">
        <v>47</v>
      </c>
      <c r="C20" s="129"/>
      <c r="D20" s="133">
        <v>0</v>
      </c>
      <c r="E20" s="134" t="s">
        <v>2</v>
      </c>
      <c r="F20" s="135">
        <v>5</v>
      </c>
      <c r="G20" s="133">
        <v>1</v>
      </c>
      <c r="H20" s="134" t="s">
        <v>2</v>
      </c>
      <c r="I20" s="135">
        <v>4</v>
      </c>
      <c r="J20" s="133">
        <v>0</v>
      </c>
      <c r="K20" s="134" t="s">
        <v>2</v>
      </c>
      <c r="L20" s="135">
        <v>5</v>
      </c>
      <c r="M20" s="203">
        <v>4</v>
      </c>
      <c r="N20" s="204" t="s">
        <v>2</v>
      </c>
      <c r="O20" s="205">
        <v>1</v>
      </c>
      <c r="P20" s="130"/>
      <c r="Q20" s="131"/>
      <c r="R20" s="132"/>
      <c r="S20" s="178"/>
      <c r="T20" s="178" t="s">
        <v>2</v>
      </c>
      <c r="U20" s="179"/>
      <c r="V20" s="141"/>
      <c r="W20" s="142" t="s">
        <v>2</v>
      </c>
      <c r="X20" s="143"/>
      <c r="Y20" s="141">
        <f>D20+G20+J20+M20</f>
        <v>5</v>
      </c>
      <c r="Z20" s="142" t="s">
        <v>2</v>
      </c>
      <c r="AA20" s="143">
        <f>F20+I20+L20+O20</f>
        <v>15</v>
      </c>
      <c r="AB20" s="254">
        <v>6</v>
      </c>
      <c r="AC20" s="259">
        <v>4</v>
      </c>
    </row>
    <row r="21" spans="2:29" ht="19.5" customHeight="1">
      <c r="B21" s="257"/>
      <c r="C21" s="144" t="s">
        <v>81</v>
      </c>
      <c r="D21" s="222"/>
      <c r="E21" s="149" t="s">
        <v>2</v>
      </c>
      <c r="F21" s="150"/>
      <c r="G21" s="148"/>
      <c r="H21" s="149" t="s">
        <v>2</v>
      </c>
      <c r="I21" s="150"/>
      <c r="J21" s="148"/>
      <c r="K21" s="149" t="s">
        <v>2</v>
      </c>
      <c r="L21" s="150"/>
      <c r="M21" s="206"/>
      <c r="N21" s="207" t="s">
        <v>2</v>
      </c>
      <c r="O21" s="208"/>
      <c r="P21" s="182"/>
      <c r="Q21" s="183"/>
      <c r="R21" s="184"/>
      <c r="S21" s="185"/>
      <c r="T21" s="149" t="s">
        <v>2</v>
      </c>
      <c r="U21" s="152"/>
      <c r="V21" s="156">
        <f>D19+G21+J21+M21</f>
        <v>0</v>
      </c>
      <c r="W21" s="209"/>
      <c r="X21" s="158">
        <f>F21+I21+L21+O21</f>
        <v>0</v>
      </c>
      <c r="Y21" s="159"/>
      <c r="Z21" s="157"/>
      <c r="AA21" s="160"/>
      <c r="AB21" s="255"/>
      <c r="AC21" s="260"/>
    </row>
    <row r="22" spans="2:29" ht="19.5" customHeight="1" thickBot="1">
      <c r="B22" s="258"/>
      <c r="C22" s="186"/>
      <c r="D22" s="200"/>
      <c r="E22" s="201" t="s">
        <v>2</v>
      </c>
      <c r="F22" s="202"/>
      <c r="G22" s="200"/>
      <c r="H22" s="201" t="s">
        <v>2</v>
      </c>
      <c r="I22" s="202"/>
      <c r="J22" s="200"/>
      <c r="K22" s="201" t="s">
        <v>2</v>
      </c>
      <c r="L22" s="202"/>
      <c r="M22" s="210"/>
      <c r="N22" s="211" t="s">
        <v>2</v>
      </c>
      <c r="O22" s="212"/>
      <c r="P22" s="213"/>
      <c r="Q22" s="214"/>
      <c r="R22" s="215"/>
      <c r="S22" s="193">
        <f>D22+G22+J22+M22</f>
        <v>0</v>
      </c>
      <c r="T22" s="193" t="s">
        <v>2</v>
      </c>
      <c r="U22" s="194">
        <f>F22+I22+L22+O22</f>
        <v>0</v>
      </c>
      <c r="V22" s="198"/>
      <c r="W22" s="196"/>
      <c r="X22" s="199"/>
      <c r="Y22" s="198"/>
      <c r="Z22" s="196"/>
      <c r="AA22" s="199"/>
      <c r="AB22" s="262"/>
      <c r="AC22" s="261"/>
    </row>
    <row r="23" spans="4:12" ht="18">
      <c r="D23" s="216"/>
      <c r="E23" s="217"/>
      <c r="F23" s="216"/>
      <c r="G23" s="216"/>
      <c r="H23" s="217"/>
      <c r="I23" s="216"/>
      <c r="J23" s="216"/>
      <c r="K23" s="217"/>
      <c r="L23" s="216"/>
    </row>
    <row r="24" spans="3:16" ht="15">
      <c r="C24" s="218"/>
      <c r="D24" s="219"/>
      <c r="E24" s="219"/>
      <c r="F24" s="219"/>
      <c r="G24" s="219"/>
      <c r="H24" s="219"/>
      <c r="I24" s="219"/>
      <c r="J24" s="219"/>
      <c r="K24" s="219"/>
      <c r="L24" s="219"/>
      <c r="M24" s="220"/>
      <c r="P24" s="220"/>
    </row>
    <row r="25" ht="15.75">
      <c r="AC25" s="221"/>
    </row>
  </sheetData>
  <sheetProtection/>
  <mergeCells count="27">
    <mergeCell ref="AB8:AB10"/>
    <mergeCell ref="B17:B19"/>
    <mergeCell ref="B14:B16"/>
    <mergeCell ref="AC20:AC22"/>
    <mergeCell ref="AC8:AC10"/>
    <mergeCell ref="AC17:AC19"/>
    <mergeCell ref="AC14:AC16"/>
    <mergeCell ref="AC11:AC13"/>
    <mergeCell ref="AB20:AB22"/>
    <mergeCell ref="AB11:AB13"/>
    <mergeCell ref="AB14:AB16"/>
    <mergeCell ref="AB17:AB19"/>
    <mergeCell ref="B1:Z1"/>
    <mergeCell ref="B2:Z2"/>
    <mergeCell ref="B4:C7"/>
    <mergeCell ref="D4:F7"/>
    <mergeCell ref="G4:I7"/>
    <mergeCell ref="J4:L7"/>
    <mergeCell ref="M4:O7"/>
    <mergeCell ref="S4:AC6"/>
    <mergeCell ref="B20:B22"/>
    <mergeCell ref="B11:B13"/>
    <mergeCell ref="B8:B10"/>
    <mergeCell ref="Y7:AA7"/>
    <mergeCell ref="P4:R7"/>
    <mergeCell ref="S7:U7"/>
    <mergeCell ref="V7:X7"/>
  </mergeCells>
  <printOptions/>
  <pageMargins left="0.7" right="0.7" top="0.787401575" bottom="0.787401575" header="0.3" footer="0.3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O22" sqref="O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79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100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92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133</v>
      </c>
      <c r="C13" s="111" t="s">
        <v>139</v>
      </c>
      <c r="D13" s="103" t="s">
        <v>127</v>
      </c>
      <c r="E13" s="104" t="s">
        <v>2</v>
      </c>
      <c r="F13" s="105" t="s">
        <v>47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5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137</v>
      </c>
      <c r="C14" s="111" t="s">
        <v>140</v>
      </c>
      <c r="D14" s="106" t="s">
        <v>127</v>
      </c>
      <c r="E14" s="107" t="s">
        <v>2</v>
      </c>
      <c r="F14" s="108" t="s">
        <v>45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1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135</v>
      </c>
      <c r="C15" s="111" t="s">
        <v>141</v>
      </c>
      <c r="D15" s="106" t="s">
        <v>127</v>
      </c>
      <c r="E15" s="107" t="s">
        <v>2</v>
      </c>
      <c r="F15" s="108" t="s">
        <v>37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3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136</v>
      </c>
      <c r="C16" s="112" t="s">
        <v>142</v>
      </c>
      <c r="D16" s="106" t="s">
        <v>127</v>
      </c>
      <c r="E16" s="107" t="s">
        <v>2</v>
      </c>
      <c r="F16" s="108" t="s">
        <v>38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4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138</v>
      </c>
      <c r="C17" s="112" t="s">
        <v>143</v>
      </c>
      <c r="D17" s="106" t="s">
        <v>127</v>
      </c>
      <c r="E17" s="107" t="s">
        <v>2</v>
      </c>
      <c r="F17" s="108" t="s">
        <v>38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4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17</v>
      </c>
      <c r="O18" s="26">
        <f t="shared" si="0"/>
        <v>5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1">
      <selection activeCell="V2" sqref="V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51</v>
      </c>
    </row>
    <row r="8" spans="1:19" ht="19.5" customHeight="1" thickTop="1">
      <c r="A8" s="6" t="s">
        <v>5</v>
      </c>
      <c r="B8" s="38"/>
      <c r="C8" s="235" t="s">
        <v>108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79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284</v>
      </c>
      <c r="C13" s="109" t="s">
        <v>285</v>
      </c>
      <c r="D13" s="91" t="s">
        <v>38</v>
      </c>
      <c r="E13" s="92" t="s">
        <v>2</v>
      </c>
      <c r="F13" s="93" t="s">
        <v>127</v>
      </c>
      <c r="G13" s="91"/>
      <c r="H13" s="92" t="s">
        <v>2</v>
      </c>
      <c r="I13" s="93"/>
      <c r="J13" s="91"/>
      <c r="K13" s="92" t="s">
        <v>2</v>
      </c>
      <c r="L13" s="93"/>
      <c r="M13" s="46">
        <f>D13+G13+J13</f>
        <v>4</v>
      </c>
      <c r="N13" s="47">
        <f>F13+I13+L13</f>
        <v>30</v>
      </c>
      <c r="O13" s="48">
        <v>0</v>
      </c>
      <c r="P13" s="49">
        <v>1</v>
      </c>
      <c r="Q13" s="48">
        <v>0</v>
      </c>
      <c r="R13" s="49">
        <v>1</v>
      </c>
      <c r="S13" s="62"/>
    </row>
    <row r="14" spans="1:19" ht="30" customHeight="1">
      <c r="A14" s="63" t="s">
        <v>14</v>
      </c>
      <c r="B14" s="109" t="s">
        <v>123</v>
      </c>
      <c r="C14" s="109" t="s">
        <v>134</v>
      </c>
      <c r="D14" s="94" t="s">
        <v>47</v>
      </c>
      <c r="E14" s="95" t="s">
        <v>2</v>
      </c>
      <c r="F14" s="96" t="s">
        <v>127</v>
      </c>
      <c r="G14" s="94"/>
      <c r="H14" s="95" t="s">
        <v>2</v>
      </c>
      <c r="I14" s="96"/>
      <c r="J14" s="94"/>
      <c r="K14" s="95" t="s">
        <v>2</v>
      </c>
      <c r="L14" s="96"/>
      <c r="M14" s="50">
        <f>D14+G14+J14</f>
        <v>5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09" t="s">
        <v>239</v>
      </c>
      <c r="C15" s="109" t="s">
        <v>135</v>
      </c>
      <c r="D15" s="94" t="s">
        <v>130</v>
      </c>
      <c r="E15" s="95" t="s">
        <v>2</v>
      </c>
      <c r="F15" s="96" t="s">
        <v>127</v>
      </c>
      <c r="G15" s="94"/>
      <c r="H15" s="95" t="s">
        <v>2</v>
      </c>
      <c r="I15" s="96"/>
      <c r="J15" s="94"/>
      <c r="K15" s="95" t="s">
        <v>2</v>
      </c>
      <c r="L15" s="96"/>
      <c r="M15" s="50">
        <f>D15+G15+J15</f>
        <v>6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0" t="s">
        <v>125</v>
      </c>
      <c r="C16" s="110" t="s">
        <v>188</v>
      </c>
      <c r="D16" s="94" t="s">
        <v>200</v>
      </c>
      <c r="E16" s="95" t="s">
        <v>2</v>
      </c>
      <c r="F16" s="96" t="s">
        <v>127</v>
      </c>
      <c r="G16" s="94"/>
      <c r="H16" s="95" t="s">
        <v>2</v>
      </c>
      <c r="I16" s="96"/>
      <c r="J16" s="94"/>
      <c r="K16" s="95" t="s">
        <v>2</v>
      </c>
      <c r="L16" s="96"/>
      <c r="M16" s="50">
        <f>D16+G16+J16</f>
        <v>27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82</v>
      </c>
      <c r="B17" s="110" t="s">
        <v>126</v>
      </c>
      <c r="C17" s="110" t="s">
        <v>286</v>
      </c>
      <c r="D17" s="94" t="s">
        <v>180</v>
      </c>
      <c r="E17" s="95" t="s">
        <v>2</v>
      </c>
      <c r="F17" s="96" t="s">
        <v>127</v>
      </c>
      <c r="G17" s="94"/>
      <c r="H17" s="95" t="s">
        <v>2</v>
      </c>
      <c r="I17" s="96"/>
      <c r="J17" s="94"/>
      <c r="K17" s="95" t="s">
        <v>2</v>
      </c>
      <c r="L17" s="96"/>
      <c r="M17" s="50">
        <f>D17+G17+J17</f>
        <v>17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59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V22" sqref="V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107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96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106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157</v>
      </c>
      <c r="C13" s="111" t="s">
        <v>162</v>
      </c>
      <c r="D13" s="103" t="s">
        <v>167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10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158</v>
      </c>
      <c r="C14" s="111" t="s">
        <v>163</v>
      </c>
      <c r="D14" s="106" t="s">
        <v>43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2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159</v>
      </c>
      <c r="C15" s="111" t="s">
        <v>164</v>
      </c>
      <c r="D15" s="106" t="s">
        <v>168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7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160</v>
      </c>
      <c r="C16" s="112" t="s">
        <v>165</v>
      </c>
      <c r="D16" s="106" t="s">
        <v>37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161</v>
      </c>
      <c r="C17" s="112" t="s">
        <v>166</v>
      </c>
      <c r="D17" s="106" t="s">
        <v>47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5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169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27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P21" sqref="P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94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79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105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182</v>
      </c>
      <c r="C13" s="111" t="s">
        <v>133</v>
      </c>
      <c r="D13" s="103" t="s">
        <v>47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5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183</v>
      </c>
      <c r="C14" s="111" t="s">
        <v>134</v>
      </c>
      <c r="D14" s="106" t="s">
        <v>190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23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186</v>
      </c>
      <c r="C15" s="111" t="s">
        <v>187</v>
      </c>
      <c r="D15" s="106" t="s">
        <v>191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28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184</v>
      </c>
      <c r="C16" s="112" t="s">
        <v>188</v>
      </c>
      <c r="D16" s="106" t="s">
        <v>131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18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185</v>
      </c>
      <c r="C17" s="112" t="s">
        <v>189</v>
      </c>
      <c r="D17" s="106" t="s">
        <v>193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11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194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85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C9" sqref="C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80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104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139</v>
      </c>
      <c r="C13" s="111" t="s">
        <v>204</v>
      </c>
      <c r="D13" s="103" t="s">
        <v>127</v>
      </c>
      <c r="E13" s="104" t="s">
        <v>2</v>
      </c>
      <c r="F13" s="105" t="s">
        <v>210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24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140</v>
      </c>
      <c r="C14" s="111" t="s">
        <v>205</v>
      </c>
      <c r="D14" s="106" t="s">
        <v>131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18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141</v>
      </c>
      <c r="C15" s="111" t="s">
        <v>206</v>
      </c>
      <c r="D15" s="106" t="s">
        <v>156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26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202</v>
      </c>
      <c r="C16" s="112" t="s">
        <v>207</v>
      </c>
      <c r="D16" s="106" t="s">
        <v>179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14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203</v>
      </c>
      <c r="C17" s="112" t="s">
        <v>208</v>
      </c>
      <c r="D17" s="106" t="s">
        <v>209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22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211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110</v>
      </c>
      <c r="N18" s="27">
        <f t="shared" si="0"/>
        <v>144</v>
      </c>
      <c r="O18" s="26">
        <f t="shared" si="0"/>
        <v>1</v>
      </c>
      <c r="P18" s="28">
        <f t="shared" si="0"/>
        <v>4</v>
      </c>
      <c r="Q18" s="26">
        <f t="shared" si="0"/>
        <v>1</v>
      </c>
      <c r="R18" s="27">
        <f t="shared" si="0"/>
        <v>4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J22" sqref="J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94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78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103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182</v>
      </c>
      <c r="C13" s="111" t="s">
        <v>222</v>
      </c>
      <c r="D13" s="103" t="s">
        <v>190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23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219</v>
      </c>
      <c r="C14" s="111" t="s">
        <v>163</v>
      </c>
      <c r="D14" s="106" t="s">
        <v>225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21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220</v>
      </c>
      <c r="C15" s="111" t="s">
        <v>223</v>
      </c>
      <c r="D15" s="106" t="s">
        <v>127</v>
      </c>
      <c r="E15" s="107" t="s">
        <v>2</v>
      </c>
      <c r="F15" s="108" t="s">
        <v>178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19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184</v>
      </c>
      <c r="C16" s="112" t="s">
        <v>165</v>
      </c>
      <c r="D16" s="106" t="s">
        <v>192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0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221</v>
      </c>
      <c r="C17" s="112" t="s">
        <v>224</v>
      </c>
      <c r="D17" s="106" t="s">
        <v>191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28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169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102</v>
      </c>
      <c r="N18" s="27">
        <f t="shared" si="0"/>
        <v>139</v>
      </c>
      <c r="O18" s="26">
        <f t="shared" si="0"/>
        <v>1</v>
      </c>
      <c r="P18" s="28">
        <f t="shared" si="0"/>
        <v>4</v>
      </c>
      <c r="Q18" s="26">
        <f t="shared" si="0"/>
        <v>1</v>
      </c>
      <c r="R18" s="27">
        <f t="shared" si="0"/>
        <v>4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V21" sqref="V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97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101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133</v>
      </c>
      <c r="C13" s="111" t="s">
        <v>232</v>
      </c>
      <c r="D13" s="103" t="s">
        <v>127</v>
      </c>
      <c r="E13" s="104" t="s">
        <v>2</v>
      </c>
      <c r="F13" s="105" t="s">
        <v>47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5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134</v>
      </c>
      <c r="C14" s="111" t="s">
        <v>158</v>
      </c>
      <c r="D14" s="106" t="s">
        <v>127</v>
      </c>
      <c r="E14" s="107" t="s">
        <v>2</v>
      </c>
      <c r="F14" s="108" t="s">
        <v>38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4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135</v>
      </c>
      <c r="C15" s="111" t="s">
        <v>233</v>
      </c>
      <c r="D15" s="106" t="s">
        <v>127</v>
      </c>
      <c r="E15" s="107" t="s">
        <v>2</v>
      </c>
      <c r="F15" s="108" t="s">
        <v>218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8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136</v>
      </c>
      <c r="C16" s="112" t="s">
        <v>234</v>
      </c>
      <c r="D16" s="106" t="s">
        <v>218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8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231</v>
      </c>
      <c r="C17" s="112" t="s">
        <v>235</v>
      </c>
      <c r="D17" s="106" t="s">
        <v>127</v>
      </c>
      <c r="E17" s="107" t="s">
        <v>2</v>
      </c>
      <c r="F17" s="108" t="s">
        <v>218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8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128</v>
      </c>
      <c r="N18" s="27">
        <f t="shared" si="0"/>
        <v>55</v>
      </c>
      <c r="O18" s="26">
        <f t="shared" si="0"/>
        <v>4</v>
      </c>
      <c r="P18" s="28">
        <f t="shared" si="0"/>
        <v>1</v>
      </c>
      <c r="Q18" s="26">
        <f t="shared" si="0"/>
        <v>4</v>
      </c>
      <c r="R18" s="27">
        <f t="shared" si="0"/>
        <v>1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V22" sqref="V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96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100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102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162</v>
      </c>
      <c r="C13" s="111" t="s">
        <v>252</v>
      </c>
      <c r="D13" s="103" t="s">
        <v>127</v>
      </c>
      <c r="E13" s="104" t="s">
        <v>2</v>
      </c>
      <c r="F13" s="105" t="s">
        <v>47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5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163</v>
      </c>
      <c r="C14" s="111" t="s">
        <v>250</v>
      </c>
      <c r="D14" s="106" t="s">
        <v>127</v>
      </c>
      <c r="E14" s="107" t="s">
        <v>2</v>
      </c>
      <c r="F14" s="108" t="s">
        <v>47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5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163</v>
      </c>
      <c r="C15" s="111" t="s">
        <v>141</v>
      </c>
      <c r="D15" s="106" t="s">
        <v>127</v>
      </c>
      <c r="E15" s="107" t="s">
        <v>2</v>
      </c>
      <c r="F15" s="108" t="s">
        <v>229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9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165</v>
      </c>
      <c r="C16" s="112" t="s">
        <v>142</v>
      </c>
      <c r="D16" s="106" t="s">
        <v>127</v>
      </c>
      <c r="E16" s="107" t="s">
        <v>2</v>
      </c>
      <c r="F16" s="108" t="s">
        <v>37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3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249</v>
      </c>
      <c r="C17" s="112" t="s">
        <v>251</v>
      </c>
      <c r="D17" s="106" t="s">
        <v>127</v>
      </c>
      <c r="E17" s="107" t="s">
        <v>2</v>
      </c>
      <c r="F17" s="108" t="s">
        <v>218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8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169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30</v>
      </c>
      <c r="O18" s="26">
        <f t="shared" si="0"/>
        <v>5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V18" sqref="V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5" t="s">
        <v>99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94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98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232</v>
      </c>
      <c r="C13" s="111" t="s">
        <v>182</v>
      </c>
      <c r="D13" s="103" t="s">
        <v>129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13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253</v>
      </c>
      <c r="C14" s="111" t="s">
        <v>219</v>
      </c>
      <c r="D14" s="106" t="s">
        <v>130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6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254</v>
      </c>
      <c r="C15" s="111" t="s">
        <v>256</v>
      </c>
      <c r="D15" s="106" t="s">
        <v>130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6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234</v>
      </c>
      <c r="C16" s="112" t="s">
        <v>184</v>
      </c>
      <c r="D16" s="106" t="s">
        <v>45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255</v>
      </c>
      <c r="C17" s="112" t="s">
        <v>257</v>
      </c>
      <c r="D17" s="106" t="s">
        <v>168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7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291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33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N22" sqref="N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78" t="s">
        <v>96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78" t="s">
        <v>97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95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222</v>
      </c>
      <c r="C13" s="111" t="s">
        <v>133</v>
      </c>
      <c r="D13" s="103" t="s">
        <v>193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11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163</v>
      </c>
      <c r="C14" s="111" t="s">
        <v>134</v>
      </c>
      <c r="D14" s="106" t="s">
        <v>131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18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223</v>
      </c>
      <c r="C15" s="111" t="s">
        <v>187</v>
      </c>
      <c r="D15" s="106" t="s">
        <v>179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14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165</v>
      </c>
      <c r="C16" s="112" t="s">
        <v>188</v>
      </c>
      <c r="D16" s="106" t="s">
        <v>127</v>
      </c>
      <c r="E16" s="107" t="s">
        <v>2</v>
      </c>
      <c r="F16" s="108" t="s">
        <v>156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26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265</v>
      </c>
      <c r="C17" s="112" t="s">
        <v>266</v>
      </c>
      <c r="D17" s="106" t="s">
        <v>190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23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96</v>
      </c>
      <c r="N18" s="27">
        <f t="shared" si="0"/>
        <v>146</v>
      </c>
      <c r="O18" s="26">
        <f t="shared" si="0"/>
        <v>1</v>
      </c>
      <c r="P18" s="28">
        <f t="shared" si="0"/>
        <v>4</v>
      </c>
      <c r="Q18" s="26">
        <f t="shared" si="0"/>
        <v>1</v>
      </c>
      <c r="R18" s="27">
        <f t="shared" si="0"/>
        <v>4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S22" sqref="S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60</v>
      </c>
      <c r="S7" s="61" t="s">
        <v>49</v>
      </c>
    </row>
    <row r="8" spans="1:19" ht="19.5" customHeight="1" thickTop="1">
      <c r="A8" s="6" t="s">
        <v>5</v>
      </c>
      <c r="B8" s="38"/>
      <c r="C8" s="236" t="s">
        <v>80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78" t="s">
        <v>94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93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252</v>
      </c>
      <c r="C13" s="111" t="s">
        <v>270</v>
      </c>
      <c r="D13" s="103" t="s">
        <v>178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19</v>
      </c>
      <c r="N13" s="47">
        <f>F13+I13+L13</f>
        <v>30</v>
      </c>
      <c r="O13" s="48"/>
      <c r="P13" s="49">
        <v>1</v>
      </c>
      <c r="Q13" s="48"/>
      <c r="R13" s="49">
        <v>1</v>
      </c>
      <c r="S13" s="62"/>
    </row>
    <row r="14" spans="1:19" ht="30" customHeight="1">
      <c r="A14" s="63" t="s">
        <v>14</v>
      </c>
      <c r="B14" s="111" t="s">
        <v>267</v>
      </c>
      <c r="C14" s="111" t="s">
        <v>219</v>
      </c>
      <c r="D14" s="106" t="s">
        <v>43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2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141</v>
      </c>
      <c r="C15" s="111" t="s">
        <v>220</v>
      </c>
      <c r="D15" s="106" t="s">
        <v>193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11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2" t="s">
        <v>268</v>
      </c>
      <c r="C16" s="112" t="s">
        <v>271</v>
      </c>
      <c r="D16" s="106" t="s">
        <v>192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0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269</v>
      </c>
      <c r="C17" s="112" t="s">
        <v>272</v>
      </c>
      <c r="D17" s="106" t="s">
        <v>218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8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291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40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X22" sqref="X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61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61" t="s">
        <v>49</v>
      </c>
    </row>
    <row r="8" spans="1:19" ht="19.5" customHeight="1" thickTop="1">
      <c r="A8" s="6" t="s">
        <v>5</v>
      </c>
      <c r="B8" s="38"/>
      <c r="C8" s="78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41301</v>
      </c>
    </row>
    <row r="9" spans="1:19" ht="19.5" customHeight="1">
      <c r="A9" s="6" t="s">
        <v>6</v>
      </c>
      <c r="B9" s="11"/>
      <c r="C9" s="7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59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45"/>
      <c r="C13" s="45"/>
      <c r="D13" s="103"/>
      <c r="E13" s="104"/>
      <c r="F13" s="105"/>
      <c r="G13" s="103"/>
      <c r="H13" s="104"/>
      <c r="I13" s="105"/>
      <c r="J13" s="103"/>
      <c r="K13" s="104"/>
      <c r="L13" s="105"/>
      <c r="M13" s="46"/>
      <c r="N13" s="47"/>
      <c r="O13" s="48"/>
      <c r="P13" s="49"/>
      <c r="Q13" s="48"/>
      <c r="R13" s="49"/>
      <c r="S13" s="62"/>
    </row>
    <row r="14" spans="1:19" ht="30" customHeight="1">
      <c r="A14" s="63" t="s">
        <v>14</v>
      </c>
      <c r="B14" s="45"/>
      <c r="C14" s="45"/>
      <c r="D14" s="106"/>
      <c r="E14" s="107"/>
      <c r="F14" s="108"/>
      <c r="G14" s="106"/>
      <c r="H14" s="107"/>
      <c r="I14" s="108"/>
      <c r="J14" s="106"/>
      <c r="K14" s="107"/>
      <c r="L14" s="108"/>
      <c r="M14" s="50"/>
      <c r="N14" s="51"/>
      <c r="O14" s="52"/>
      <c r="P14" s="53"/>
      <c r="Q14" s="52"/>
      <c r="R14" s="53"/>
      <c r="S14" s="62"/>
    </row>
    <row r="15" spans="1:19" ht="30" customHeight="1">
      <c r="A15" s="63" t="s">
        <v>15</v>
      </c>
      <c r="B15" s="45"/>
      <c r="C15" s="45"/>
      <c r="D15" s="106"/>
      <c r="E15" s="107"/>
      <c r="F15" s="108"/>
      <c r="G15" s="106"/>
      <c r="H15" s="107"/>
      <c r="I15" s="108"/>
      <c r="J15" s="106"/>
      <c r="K15" s="107"/>
      <c r="L15" s="108"/>
      <c r="M15" s="50"/>
      <c r="N15" s="51"/>
      <c r="O15" s="52"/>
      <c r="P15" s="53"/>
      <c r="Q15" s="52"/>
      <c r="R15" s="53"/>
      <c r="S15" s="62"/>
    </row>
    <row r="16" spans="1:19" ht="30" customHeight="1">
      <c r="A16" s="63" t="s">
        <v>16</v>
      </c>
      <c r="B16" s="54"/>
      <c r="C16" s="54"/>
      <c r="D16" s="106"/>
      <c r="E16" s="107"/>
      <c r="F16" s="108"/>
      <c r="G16" s="106"/>
      <c r="H16" s="107"/>
      <c r="I16" s="108"/>
      <c r="J16" s="106"/>
      <c r="K16" s="107"/>
      <c r="L16" s="108"/>
      <c r="M16" s="50"/>
      <c r="N16" s="51"/>
      <c r="O16" s="52"/>
      <c r="P16" s="53"/>
      <c r="Q16" s="52"/>
      <c r="R16" s="53"/>
      <c r="S16" s="62"/>
    </row>
    <row r="17" spans="1:19" ht="30" customHeight="1" thickBot="1">
      <c r="A17" s="63" t="s">
        <v>39</v>
      </c>
      <c r="B17" s="54"/>
      <c r="C17" s="54"/>
      <c r="D17" s="106"/>
      <c r="E17" s="107"/>
      <c r="F17" s="108"/>
      <c r="G17" s="106"/>
      <c r="H17" s="107"/>
      <c r="I17" s="108"/>
      <c r="J17" s="106"/>
      <c r="K17" s="107"/>
      <c r="L17" s="108"/>
      <c r="M17" s="50"/>
      <c r="N17" s="51"/>
      <c r="O17" s="52"/>
      <c r="P17" s="53"/>
      <c r="Q17" s="52"/>
      <c r="R17" s="53"/>
      <c r="S17" s="62"/>
    </row>
    <row r="18" spans="1:19" ht="34.5" customHeight="1" thickBot="1">
      <c r="A18" s="55" t="s">
        <v>17</v>
      </c>
      <c r="B18" s="56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27"/>
      <c r="O18" s="26"/>
      <c r="P18" s="28"/>
      <c r="Q18" s="26"/>
      <c r="R18" s="27"/>
      <c r="S18" s="10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U30"/>
  <sheetViews>
    <sheetView workbookViewId="0" topLeftCell="A1">
      <selection activeCell="I22" sqref="I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ht="18">
      <c r="C4" s="78"/>
    </row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53</v>
      </c>
    </row>
    <row r="8" spans="1:19" ht="19.5" customHeight="1" thickTop="1">
      <c r="A8" s="6" t="s">
        <v>5</v>
      </c>
      <c r="B8" s="38"/>
      <c r="C8" s="235" t="s">
        <v>74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78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287</v>
      </c>
      <c r="C13" s="109" t="s">
        <v>289</v>
      </c>
      <c r="D13" s="103" t="s">
        <v>209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22</v>
      </c>
      <c r="N13" s="47">
        <f>F13+I13+L13</f>
        <v>30</v>
      </c>
      <c r="O13" s="48">
        <v>0</v>
      </c>
      <c r="P13" s="49">
        <v>1</v>
      </c>
      <c r="Q13" s="48">
        <v>0</v>
      </c>
      <c r="R13" s="49">
        <v>1</v>
      </c>
      <c r="S13" s="62"/>
    </row>
    <row r="14" spans="1:19" ht="30" customHeight="1">
      <c r="A14" s="63" t="s">
        <v>14</v>
      </c>
      <c r="B14" s="109" t="s">
        <v>146</v>
      </c>
      <c r="C14" s="109" t="s">
        <v>163</v>
      </c>
      <c r="D14" s="106" t="s">
        <v>129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13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09" t="s">
        <v>198</v>
      </c>
      <c r="C15" s="109" t="s">
        <v>223</v>
      </c>
      <c r="D15" s="106" t="s">
        <v>180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17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0" t="s">
        <v>148</v>
      </c>
      <c r="C16" s="110" t="s">
        <v>165</v>
      </c>
      <c r="D16" s="106" t="s">
        <v>127</v>
      </c>
      <c r="E16" s="107" t="s">
        <v>2</v>
      </c>
      <c r="F16" s="108" t="s">
        <v>128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29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82</v>
      </c>
      <c r="B17" s="110" t="s">
        <v>288</v>
      </c>
      <c r="C17" s="110" t="s">
        <v>290</v>
      </c>
      <c r="D17" s="106" t="s">
        <v>190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23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169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105</v>
      </c>
      <c r="N18" s="27">
        <f t="shared" si="0"/>
        <v>149</v>
      </c>
      <c r="O18" s="26">
        <f t="shared" si="0"/>
        <v>1</v>
      </c>
      <c r="P18" s="28">
        <f t="shared" si="0"/>
        <v>4</v>
      </c>
      <c r="Q18" s="26">
        <f t="shared" si="0"/>
        <v>1</v>
      </c>
      <c r="R18" s="27">
        <f t="shared" si="0"/>
        <v>4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T30"/>
  <sheetViews>
    <sheetView zoomScale="90" zoomScaleNormal="90" workbookViewId="0" topLeftCell="A1">
      <selection activeCell="M1" sqref="M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13.125" style="3" customWidth="1"/>
    <col min="5" max="6" width="34.75390625" style="3" customWidth="1"/>
    <col min="7" max="7" width="13.1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ht="8.25" customHeight="1" thickBot="1"/>
    <row r="2" spans="1:6" ht="15.75">
      <c r="A2" s="19"/>
      <c r="B2" s="20" t="s">
        <v>9</v>
      </c>
      <c r="C2" s="20" t="s">
        <v>10</v>
      </c>
      <c r="D2" s="19"/>
      <c r="E2" s="20" t="s">
        <v>9</v>
      </c>
      <c r="F2" s="20" t="s">
        <v>10</v>
      </c>
    </row>
    <row r="3" spans="1:6" ht="16.5" thickBot="1">
      <c r="A3" s="21"/>
      <c r="B3" s="44"/>
      <c r="C3" s="22"/>
      <c r="D3" s="21"/>
      <c r="E3" s="44"/>
      <c r="F3" s="22"/>
    </row>
    <row r="4" spans="1:6" ht="30" customHeight="1" thickTop="1">
      <c r="A4" s="63" t="s">
        <v>13</v>
      </c>
      <c r="B4" s="45"/>
      <c r="C4" s="45"/>
      <c r="D4" s="63" t="s">
        <v>13</v>
      </c>
      <c r="E4" s="45"/>
      <c r="F4" s="45"/>
    </row>
    <row r="5" spans="1:6" ht="30" customHeight="1">
      <c r="A5" s="63" t="s">
        <v>14</v>
      </c>
      <c r="B5" s="45"/>
      <c r="C5" s="45"/>
      <c r="D5" s="63" t="s">
        <v>14</v>
      </c>
      <c r="E5" s="45"/>
      <c r="F5" s="45"/>
    </row>
    <row r="6" spans="1:6" ht="30" customHeight="1">
      <c r="A6" s="63" t="s">
        <v>15</v>
      </c>
      <c r="B6" s="45"/>
      <c r="C6" s="45"/>
      <c r="D6" s="63" t="s">
        <v>15</v>
      </c>
      <c r="E6" s="45"/>
      <c r="F6" s="45"/>
    </row>
    <row r="7" spans="1:6" ht="30" customHeight="1">
      <c r="A7" s="63" t="s">
        <v>16</v>
      </c>
      <c r="B7" s="54"/>
      <c r="C7" s="54"/>
      <c r="D7" s="63" t="s">
        <v>16</v>
      </c>
      <c r="E7" s="54"/>
      <c r="F7" s="54"/>
    </row>
    <row r="8" spans="1:6" ht="30" customHeight="1">
      <c r="A8" s="63" t="s">
        <v>39</v>
      </c>
      <c r="B8" s="54"/>
      <c r="C8" s="54"/>
      <c r="D8" s="63" t="s">
        <v>39</v>
      </c>
      <c r="E8" s="54"/>
      <c r="F8" s="54"/>
    </row>
    <row r="9" ht="19.5" customHeight="1"/>
    <row r="10" spans="1:3" ht="19.5" customHeight="1" thickBot="1">
      <c r="A10" s="13"/>
      <c r="B10" s="14"/>
      <c r="C10" s="43"/>
    </row>
    <row r="11" spans="1:6" ht="24.75" customHeight="1">
      <c r="A11" s="19"/>
      <c r="B11" s="20" t="s">
        <v>9</v>
      </c>
      <c r="C11" s="20" t="s">
        <v>10</v>
      </c>
      <c r="D11" s="19"/>
      <c r="E11" s="20" t="s">
        <v>9</v>
      </c>
      <c r="F11" s="20" t="s">
        <v>10</v>
      </c>
    </row>
    <row r="12" spans="1:6" ht="9.75" customHeight="1" thickBot="1">
      <c r="A12" s="21"/>
      <c r="B12" s="44"/>
      <c r="C12" s="22"/>
      <c r="D12" s="21"/>
      <c r="E12" s="44"/>
      <c r="F12" s="22"/>
    </row>
    <row r="13" spans="1:6" ht="30" customHeight="1" thickTop="1">
      <c r="A13" s="63" t="s">
        <v>13</v>
      </c>
      <c r="B13" s="45"/>
      <c r="C13" s="45"/>
      <c r="D13" s="63" t="s">
        <v>13</v>
      </c>
      <c r="E13" s="45"/>
      <c r="F13" s="45"/>
    </row>
    <row r="14" spans="1:6" ht="30" customHeight="1">
      <c r="A14" s="63" t="s">
        <v>14</v>
      </c>
      <c r="B14" s="45"/>
      <c r="C14" s="45"/>
      <c r="D14" s="63" t="s">
        <v>14</v>
      </c>
      <c r="E14" s="45"/>
      <c r="F14" s="45"/>
    </row>
    <row r="15" spans="1:6" ht="30" customHeight="1">
      <c r="A15" s="63" t="s">
        <v>15</v>
      </c>
      <c r="B15" s="45"/>
      <c r="C15" s="45"/>
      <c r="D15" s="63" t="s">
        <v>15</v>
      </c>
      <c r="E15" s="45"/>
      <c r="F15" s="45"/>
    </row>
    <row r="16" spans="1:6" ht="30" customHeight="1">
      <c r="A16" s="63" t="s">
        <v>16</v>
      </c>
      <c r="B16" s="54"/>
      <c r="C16" s="54"/>
      <c r="D16" s="63" t="s">
        <v>16</v>
      </c>
      <c r="E16" s="54"/>
      <c r="F16" s="54"/>
    </row>
    <row r="17" spans="1:6" ht="30" customHeight="1">
      <c r="A17" s="63" t="s">
        <v>39</v>
      </c>
      <c r="B17" s="54"/>
      <c r="C17" s="54"/>
      <c r="D17" s="63" t="s">
        <v>39</v>
      </c>
      <c r="E17" s="54"/>
      <c r="F17" s="54"/>
    </row>
    <row r="18" ht="34.5" customHeight="1"/>
    <row r="20" ht="12.75">
      <c r="A20" s="30"/>
    </row>
    <row r="22" ht="19.5" customHeight="1">
      <c r="A22" s="31"/>
    </row>
    <row r="23" ht="19.5" customHeight="1">
      <c r="A23" s="32"/>
    </row>
    <row r="25" spans="1:20" ht="12.75">
      <c r="A25" s="33"/>
      <c r="C25" s="2"/>
      <c r="D25" s="33"/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D21" sqref="D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52</v>
      </c>
    </row>
    <row r="8" spans="1:19" ht="19.5" customHeight="1" thickTop="1">
      <c r="A8" s="6" t="s">
        <v>5</v>
      </c>
      <c r="B8" s="38"/>
      <c r="C8" s="235" t="s">
        <v>282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94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170</v>
      </c>
      <c r="C13" s="109" t="s">
        <v>270</v>
      </c>
      <c r="D13" s="103" t="s">
        <v>167</v>
      </c>
      <c r="E13" s="104" t="s">
        <v>2</v>
      </c>
      <c r="F13" s="105" t="s">
        <v>127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10</v>
      </c>
      <c r="N13" s="47">
        <f>F13+I13+L13</f>
        <v>30</v>
      </c>
      <c r="O13" s="48">
        <v>0</v>
      </c>
      <c r="P13" s="49">
        <v>1</v>
      </c>
      <c r="Q13" s="48">
        <v>0</v>
      </c>
      <c r="R13" s="49">
        <v>1</v>
      </c>
      <c r="S13" s="62"/>
    </row>
    <row r="14" spans="1:19" ht="30" customHeight="1">
      <c r="A14" s="63" t="s">
        <v>14</v>
      </c>
      <c r="B14" s="109" t="s">
        <v>244</v>
      </c>
      <c r="C14" s="109" t="s">
        <v>219</v>
      </c>
      <c r="D14" s="106" t="s">
        <v>264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15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09" t="s">
        <v>172</v>
      </c>
      <c r="C15" s="109" t="s">
        <v>220</v>
      </c>
      <c r="D15" s="106" t="s">
        <v>218</v>
      </c>
      <c r="E15" s="107" t="s">
        <v>2</v>
      </c>
      <c r="F15" s="108" t="s">
        <v>127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8</v>
      </c>
      <c r="N15" s="51">
        <f>F15+I15+L15</f>
        <v>30</v>
      </c>
      <c r="O15" s="52">
        <v>0</v>
      </c>
      <c r="P15" s="53">
        <v>1</v>
      </c>
      <c r="Q15" s="52">
        <v>0</v>
      </c>
      <c r="R15" s="53">
        <v>1</v>
      </c>
      <c r="S15" s="62"/>
    </row>
    <row r="16" spans="1:19" ht="30" customHeight="1">
      <c r="A16" s="63" t="s">
        <v>16</v>
      </c>
      <c r="B16" s="110" t="s">
        <v>173</v>
      </c>
      <c r="C16" s="110" t="s">
        <v>271</v>
      </c>
      <c r="D16" s="106" t="s">
        <v>178</v>
      </c>
      <c r="E16" s="107" t="s">
        <v>2</v>
      </c>
      <c r="F16" s="108" t="s">
        <v>127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19</v>
      </c>
      <c r="N16" s="51">
        <f>F16+I16+L16</f>
        <v>30</v>
      </c>
      <c r="O16" s="52"/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82</v>
      </c>
      <c r="B17" s="110" t="s">
        <v>246</v>
      </c>
      <c r="C17" s="110" t="s">
        <v>283</v>
      </c>
      <c r="D17" s="106" t="s">
        <v>179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14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291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66</v>
      </c>
      <c r="N18" s="27">
        <f t="shared" si="0"/>
        <v>150</v>
      </c>
      <c r="O18" s="26">
        <f t="shared" si="0"/>
        <v>0</v>
      </c>
      <c r="P18" s="28">
        <f t="shared" si="0"/>
        <v>5</v>
      </c>
      <c r="Q18" s="26">
        <f t="shared" si="0"/>
        <v>0</v>
      </c>
      <c r="R18" s="27">
        <f t="shared" si="0"/>
        <v>5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P22" sqref="P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83</v>
      </c>
    </row>
    <row r="8" spans="1:19" ht="19.5" customHeight="1" thickTop="1">
      <c r="A8" s="6" t="s">
        <v>5</v>
      </c>
      <c r="B8" s="38"/>
      <c r="C8" s="235" t="s">
        <v>110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99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117</v>
      </c>
      <c r="C13" s="109" t="s">
        <v>232</v>
      </c>
      <c r="D13" s="103" t="s">
        <v>127</v>
      </c>
      <c r="E13" s="104" t="s">
        <v>2</v>
      </c>
      <c r="F13" s="105" t="s">
        <v>131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18</v>
      </c>
      <c r="O13" s="48">
        <v>1</v>
      </c>
      <c r="P13" s="49"/>
      <c r="Q13" s="48">
        <v>1</v>
      </c>
      <c r="R13" s="49"/>
      <c r="S13" s="62"/>
    </row>
    <row r="14" spans="1:19" ht="30" customHeight="1">
      <c r="A14" s="63" t="s">
        <v>14</v>
      </c>
      <c r="B14" s="109" t="s">
        <v>175</v>
      </c>
      <c r="C14" s="109" t="s">
        <v>279</v>
      </c>
      <c r="D14" s="106" t="s">
        <v>241</v>
      </c>
      <c r="E14" s="107" t="s">
        <v>2</v>
      </c>
      <c r="F14" s="108" t="s">
        <v>127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16</v>
      </c>
      <c r="N14" s="51">
        <f>F14+I14+L14</f>
        <v>30</v>
      </c>
      <c r="O14" s="52"/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09" t="s">
        <v>277</v>
      </c>
      <c r="C15" s="109" t="s">
        <v>280</v>
      </c>
      <c r="D15" s="106" t="s">
        <v>127</v>
      </c>
      <c r="E15" s="107" t="s">
        <v>2</v>
      </c>
      <c r="F15" s="108" t="s">
        <v>130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6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0" t="s">
        <v>120</v>
      </c>
      <c r="C16" s="110"/>
      <c r="D16" s="106" t="s">
        <v>127</v>
      </c>
      <c r="E16" s="107" t="s">
        <v>2</v>
      </c>
      <c r="F16" s="108" t="s">
        <v>192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0</v>
      </c>
      <c r="O16" s="52">
        <v>1</v>
      </c>
      <c r="P16" s="53">
        <v>0</v>
      </c>
      <c r="Q16" s="52">
        <v>1</v>
      </c>
      <c r="R16" s="53">
        <v>0</v>
      </c>
      <c r="S16" s="62" t="s">
        <v>293</v>
      </c>
    </row>
    <row r="17" spans="1:19" ht="30" customHeight="1" thickBot="1">
      <c r="A17" s="63" t="s">
        <v>82</v>
      </c>
      <c r="B17" s="110" t="s">
        <v>278</v>
      </c>
      <c r="C17" s="110" t="s">
        <v>281</v>
      </c>
      <c r="D17" s="106" t="s">
        <v>127</v>
      </c>
      <c r="E17" s="107" t="s">
        <v>2</v>
      </c>
      <c r="F17" s="108" t="s">
        <v>225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21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136</v>
      </c>
      <c r="N18" s="27">
        <f t="shared" si="0"/>
        <v>75</v>
      </c>
      <c r="O18" s="26">
        <f t="shared" si="0"/>
        <v>4</v>
      </c>
      <c r="P18" s="28">
        <f t="shared" si="0"/>
        <v>1</v>
      </c>
      <c r="Q18" s="26">
        <f t="shared" si="0"/>
        <v>4</v>
      </c>
      <c r="R18" s="27">
        <f t="shared" si="0"/>
        <v>1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R22" sqref="R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84</v>
      </c>
    </row>
    <row r="8" spans="1:19" ht="19.5" customHeight="1" thickTop="1">
      <c r="A8" s="6" t="s">
        <v>5</v>
      </c>
      <c r="B8" s="38"/>
      <c r="C8" s="235" t="s">
        <v>113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273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236</v>
      </c>
      <c r="C13" s="109" t="s">
        <v>252</v>
      </c>
      <c r="D13" s="103" t="s">
        <v>127</v>
      </c>
      <c r="E13" s="104" t="s">
        <v>2</v>
      </c>
      <c r="F13" s="105" t="s">
        <v>210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24</v>
      </c>
      <c r="O13" s="48">
        <v>1</v>
      </c>
      <c r="P13" s="49"/>
      <c r="Q13" s="48">
        <v>1</v>
      </c>
      <c r="R13" s="49"/>
      <c r="S13" s="62"/>
    </row>
    <row r="14" spans="1:19" ht="30" customHeight="1">
      <c r="A14" s="63" t="s">
        <v>14</v>
      </c>
      <c r="B14" s="109" t="s">
        <v>215</v>
      </c>
      <c r="C14" s="109" t="s">
        <v>275</v>
      </c>
      <c r="D14" s="106" t="s">
        <v>127</v>
      </c>
      <c r="E14" s="107" t="s">
        <v>2</v>
      </c>
      <c r="F14" s="108" t="s">
        <v>179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14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09" t="s">
        <v>216</v>
      </c>
      <c r="C15" s="109" t="s">
        <v>141</v>
      </c>
      <c r="D15" s="106" t="s">
        <v>127</v>
      </c>
      <c r="E15" s="107" t="s">
        <v>2</v>
      </c>
      <c r="F15" s="108" t="s">
        <v>264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15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0" t="s">
        <v>153</v>
      </c>
      <c r="C16" s="110" t="s">
        <v>268</v>
      </c>
      <c r="D16" s="106" t="s">
        <v>127</v>
      </c>
      <c r="E16" s="107" t="s">
        <v>2</v>
      </c>
      <c r="F16" s="108" t="s">
        <v>200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27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82</v>
      </c>
      <c r="B17" s="110" t="s">
        <v>274</v>
      </c>
      <c r="C17" s="110" t="s">
        <v>276</v>
      </c>
      <c r="D17" s="106" t="s">
        <v>209</v>
      </c>
      <c r="E17" s="107" t="s">
        <v>2</v>
      </c>
      <c r="F17" s="108" t="s">
        <v>127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22</v>
      </c>
      <c r="N17" s="51">
        <f>F17+I17+L17</f>
        <v>30</v>
      </c>
      <c r="O17" s="52"/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292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142</v>
      </c>
      <c r="N18" s="27">
        <f t="shared" si="0"/>
        <v>110</v>
      </c>
      <c r="O18" s="26">
        <f t="shared" si="0"/>
        <v>4</v>
      </c>
      <c r="P18" s="28">
        <f t="shared" si="0"/>
        <v>1</v>
      </c>
      <c r="Q18" s="26">
        <f t="shared" si="0"/>
        <v>4</v>
      </c>
      <c r="R18" s="27">
        <f t="shared" si="0"/>
        <v>1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C25"/>
  <sheetViews>
    <sheetView workbookViewId="0" topLeftCell="A1">
      <selection activeCell="AE22" sqref="AE22"/>
    </sheetView>
  </sheetViews>
  <sheetFormatPr defaultColWidth="9.00390625" defaultRowHeight="12.75"/>
  <cols>
    <col min="1" max="1" width="1.875" style="127" customWidth="1"/>
    <col min="2" max="2" width="6.25390625" style="127" customWidth="1"/>
    <col min="3" max="3" width="30.00390625" style="127" customWidth="1"/>
    <col min="4" max="4" width="5.25390625" style="127" customWidth="1"/>
    <col min="5" max="5" width="1.75390625" style="127" customWidth="1"/>
    <col min="6" max="7" width="5.25390625" style="127" customWidth="1"/>
    <col min="8" max="8" width="1.75390625" style="127" customWidth="1"/>
    <col min="9" max="10" width="5.25390625" style="127" customWidth="1"/>
    <col min="11" max="11" width="1.75390625" style="127" customWidth="1"/>
    <col min="12" max="13" width="5.25390625" style="127" customWidth="1"/>
    <col min="14" max="14" width="1.75390625" style="127" customWidth="1"/>
    <col min="15" max="16" width="5.25390625" style="127" customWidth="1"/>
    <col min="17" max="17" width="1.75390625" style="127" customWidth="1"/>
    <col min="18" max="18" width="5.25390625" style="127" customWidth="1"/>
    <col min="19" max="19" width="6.125" style="127" customWidth="1"/>
    <col min="20" max="20" width="1.75390625" style="127" customWidth="1"/>
    <col min="21" max="21" width="6.25390625" style="127" customWidth="1"/>
    <col min="22" max="22" width="6.00390625" style="127" bestFit="1" customWidth="1"/>
    <col min="23" max="23" width="2.125" style="127" customWidth="1"/>
    <col min="24" max="24" width="6.00390625" style="127" bestFit="1" customWidth="1"/>
    <col min="25" max="25" width="4.625" style="127" customWidth="1"/>
    <col min="26" max="26" width="1.875" style="127" customWidth="1"/>
    <col min="27" max="27" width="5.875" style="127" customWidth="1"/>
    <col min="28" max="16384" width="9.125" style="127" customWidth="1"/>
  </cols>
  <sheetData>
    <row r="1" spans="2:27" ht="31.5">
      <c r="B1" s="263" t="s">
        <v>69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126" t="s">
        <v>70</v>
      </c>
    </row>
    <row r="2" spans="2:26" ht="20.25">
      <c r="B2" s="264" t="s">
        <v>71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ht="12" customHeight="1" thickBot="1"/>
    <row r="4" spans="2:29" ht="12.75" customHeight="1">
      <c r="B4" s="245" t="s">
        <v>72</v>
      </c>
      <c r="C4" s="265"/>
      <c r="D4" s="270" t="s">
        <v>45</v>
      </c>
      <c r="E4" s="271"/>
      <c r="F4" s="272"/>
      <c r="G4" s="270" t="s">
        <v>43</v>
      </c>
      <c r="H4" s="271"/>
      <c r="I4" s="272"/>
      <c r="J4" s="270" t="s">
        <v>37</v>
      </c>
      <c r="K4" s="271"/>
      <c r="L4" s="272"/>
      <c r="M4" s="270" t="s">
        <v>38</v>
      </c>
      <c r="N4" s="271"/>
      <c r="O4" s="271"/>
      <c r="P4" s="270" t="s">
        <v>47</v>
      </c>
      <c r="Q4" s="271"/>
      <c r="R4" s="272"/>
      <c r="S4" s="279" t="s">
        <v>67</v>
      </c>
      <c r="T4" s="280"/>
      <c r="U4" s="280"/>
      <c r="V4" s="280"/>
      <c r="W4" s="280"/>
      <c r="X4" s="280"/>
      <c r="Y4" s="280"/>
      <c r="Z4" s="280"/>
      <c r="AA4" s="280"/>
      <c r="AB4" s="280"/>
      <c r="AC4" s="281"/>
    </row>
    <row r="5" spans="2:29" ht="12.75" customHeight="1">
      <c r="B5" s="266"/>
      <c r="C5" s="267"/>
      <c r="D5" s="273"/>
      <c r="E5" s="274"/>
      <c r="F5" s="275"/>
      <c r="G5" s="273"/>
      <c r="H5" s="274"/>
      <c r="I5" s="275"/>
      <c r="J5" s="273"/>
      <c r="K5" s="274"/>
      <c r="L5" s="275"/>
      <c r="M5" s="273"/>
      <c r="N5" s="274"/>
      <c r="O5" s="274"/>
      <c r="P5" s="273"/>
      <c r="Q5" s="274"/>
      <c r="R5" s="275"/>
      <c r="S5" s="282"/>
      <c r="T5" s="283"/>
      <c r="U5" s="283"/>
      <c r="V5" s="283"/>
      <c r="W5" s="283"/>
      <c r="X5" s="283"/>
      <c r="Y5" s="283"/>
      <c r="Z5" s="283"/>
      <c r="AA5" s="283"/>
      <c r="AB5" s="283"/>
      <c r="AC5" s="284"/>
    </row>
    <row r="6" spans="2:29" ht="13.5" customHeight="1" thickBot="1">
      <c r="B6" s="266"/>
      <c r="C6" s="267"/>
      <c r="D6" s="273"/>
      <c r="E6" s="274"/>
      <c r="F6" s="275"/>
      <c r="G6" s="273"/>
      <c r="H6" s="274"/>
      <c r="I6" s="275"/>
      <c r="J6" s="273"/>
      <c r="K6" s="274"/>
      <c r="L6" s="275"/>
      <c r="M6" s="273"/>
      <c r="N6" s="274"/>
      <c r="O6" s="274"/>
      <c r="P6" s="273"/>
      <c r="Q6" s="274"/>
      <c r="R6" s="275"/>
      <c r="S6" s="285"/>
      <c r="T6" s="286"/>
      <c r="U6" s="286"/>
      <c r="V6" s="286"/>
      <c r="W6" s="286"/>
      <c r="X6" s="286"/>
      <c r="Y6" s="286"/>
      <c r="Z6" s="286"/>
      <c r="AA6" s="286"/>
      <c r="AB6" s="286"/>
      <c r="AC6" s="287"/>
    </row>
    <row r="7" spans="2:29" ht="13.5" customHeight="1" thickBot="1">
      <c r="B7" s="268"/>
      <c r="C7" s="269"/>
      <c r="D7" s="276"/>
      <c r="E7" s="277"/>
      <c r="F7" s="278"/>
      <c r="G7" s="276"/>
      <c r="H7" s="277"/>
      <c r="I7" s="278"/>
      <c r="J7" s="276"/>
      <c r="K7" s="277"/>
      <c r="L7" s="278"/>
      <c r="M7" s="276"/>
      <c r="N7" s="277"/>
      <c r="O7" s="277"/>
      <c r="P7" s="276"/>
      <c r="Q7" s="277"/>
      <c r="R7" s="278"/>
      <c r="S7" s="291" t="s">
        <v>40</v>
      </c>
      <c r="T7" s="291"/>
      <c r="U7" s="292"/>
      <c r="V7" s="293" t="s">
        <v>41</v>
      </c>
      <c r="W7" s="293"/>
      <c r="X7" s="293"/>
      <c r="Y7" s="288" t="s">
        <v>42</v>
      </c>
      <c r="Z7" s="289"/>
      <c r="AA7" s="290"/>
      <c r="AB7" s="128" t="s">
        <v>27</v>
      </c>
      <c r="AC7" s="128" t="s">
        <v>1</v>
      </c>
    </row>
    <row r="8" spans="2:29" ht="19.5" customHeight="1">
      <c r="B8" s="256" t="s">
        <v>45</v>
      </c>
      <c r="C8" s="129"/>
      <c r="D8" s="130"/>
      <c r="E8" s="131"/>
      <c r="F8" s="132"/>
      <c r="G8" s="133">
        <v>3</v>
      </c>
      <c r="H8" s="134" t="s">
        <v>2</v>
      </c>
      <c r="I8" s="135">
        <v>2</v>
      </c>
      <c r="J8" s="133">
        <v>0</v>
      </c>
      <c r="K8" s="134" t="s">
        <v>2</v>
      </c>
      <c r="L8" s="135">
        <v>5</v>
      </c>
      <c r="M8" s="133">
        <v>5</v>
      </c>
      <c r="N8" s="134" t="s">
        <v>2</v>
      </c>
      <c r="O8" s="135">
        <v>0</v>
      </c>
      <c r="P8" s="136">
        <v>1</v>
      </c>
      <c r="Q8" s="137" t="s">
        <v>2</v>
      </c>
      <c r="R8" s="138">
        <v>4</v>
      </c>
      <c r="S8" s="139"/>
      <c r="T8" s="139"/>
      <c r="U8" s="140"/>
      <c r="V8" s="141"/>
      <c r="W8" s="142" t="s">
        <v>2</v>
      </c>
      <c r="X8" s="143"/>
      <c r="Y8" s="141">
        <f>G8+J8+M8+P8</f>
        <v>9</v>
      </c>
      <c r="Z8" s="142" t="s">
        <v>2</v>
      </c>
      <c r="AA8" s="143">
        <f>I8+L8+O8+R8</f>
        <v>11</v>
      </c>
      <c r="AB8" s="254">
        <v>8</v>
      </c>
      <c r="AC8" s="259">
        <v>3</v>
      </c>
    </row>
    <row r="9" spans="2:29" ht="19.5" customHeight="1">
      <c r="B9" s="257"/>
      <c r="C9" s="144" t="s">
        <v>68</v>
      </c>
      <c r="D9" s="145"/>
      <c r="E9" s="146"/>
      <c r="F9" s="147"/>
      <c r="G9" s="148"/>
      <c r="H9" s="149" t="s">
        <v>2</v>
      </c>
      <c r="I9" s="150"/>
      <c r="J9" s="148"/>
      <c r="K9" s="149" t="s">
        <v>2</v>
      </c>
      <c r="L9" s="150"/>
      <c r="M9" s="148"/>
      <c r="N9" s="149" t="s">
        <v>2</v>
      </c>
      <c r="O9" s="150"/>
      <c r="P9" s="151"/>
      <c r="Q9" s="137"/>
      <c r="R9" s="152"/>
      <c r="S9" s="153"/>
      <c r="T9" s="154" t="s">
        <v>2</v>
      </c>
      <c r="U9" s="155"/>
      <c r="V9" s="156">
        <v>0</v>
      </c>
      <c r="W9" s="157"/>
      <c r="X9" s="158">
        <v>0</v>
      </c>
      <c r="Y9" s="159"/>
      <c r="Z9" s="157"/>
      <c r="AA9" s="160"/>
      <c r="AB9" s="255"/>
      <c r="AC9" s="260"/>
    </row>
    <row r="10" spans="2:29" ht="19.5" customHeight="1" thickBot="1">
      <c r="B10" s="257"/>
      <c r="C10" s="144"/>
      <c r="D10" s="145"/>
      <c r="E10" s="146"/>
      <c r="F10" s="161"/>
      <c r="G10" s="162"/>
      <c r="H10" s="163" t="s">
        <v>2</v>
      </c>
      <c r="I10" s="164"/>
      <c r="J10" s="162"/>
      <c r="K10" s="163" t="s">
        <v>2</v>
      </c>
      <c r="L10" s="164"/>
      <c r="M10" s="162"/>
      <c r="N10" s="163" t="s">
        <v>2</v>
      </c>
      <c r="O10" s="164"/>
      <c r="P10" s="165"/>
      <c r="Q10" s="166" t="s">
        <v>2</v>
      </c>
      <c r="R10" s="167"/>
      <c r="S10" s="168">
        <f>G10+J10+M10+P10</f>
        <v>0</v>
      </c>
      <c r="T10" s="168"/>
      <c r="U10" s="169">
        <f>I10+L10+O10+R10</f>
        <v>0</v>
      </c>
      <c r="V10" s="170"/>
      <c r="W10" s="171"/>
      <c r="X10" s="172"/>
      <c r="Y10" s="173"/>
      <c r="Z10" s="171"/>
      <c r="AA10" s="174"/>
      <c r="AB10" s="255"/>
      <c r="AC10" s="261"/>
    </row>
    <row r="11" spans="2:29" ht="19.5" customHeight="1">
      <c r="B11" s="256" t="s">
        <v>43</v>
      </c>
      <c r="C11" s="129"/>
      <c r="D11" s="133">
        <v>2</v>
      </c>
      <c r="E11" s="134" t="s">
        <v>2</v>
      </c>
      <c r="F11" s="135">
        <v>3</v>
      </c>
      <c r="G11" s="130"/>
      <c r="H11" s="131"/>
      <c r="I11" s="132"/>
      <c r="J11" s="133">
        <v>2</v>
      </c>
      <c r="K11" s="134" t="s">
        <v>2</v>
      </c>
      <c r="L11" s="135">
        <v>3</v>
      </c>
      <c r="M11" s="133">
        <v>4</v>
      </c>
      <c r="N11" s="134" t="s">
        <v>2</v>
      </c>
      <c r="O11" s="135">
        <v>1</v>
      </c>
      <c r="P11" s="175">
        <v>2</v>
      </c>
      <c r="Q11" s="176" t="s">
        <v>2</v>
      </c>
      <c r="R11" s="177">
        <v>3</v>
      </c>
      <c r="S11" s="178"/>
      <c r="T11" s="178"/>
      <c r="U11" s="179"/>
      <c r="V11" s="180"/>
      <c r="W11" s="142" t="s">
        <v>2</v>
      </c>
      <c r="X11" s="181"/>
      <c r="Y11" s="141">
        <f>D11+J11+M11+P11</f>
        <v>10</v>
      </c>
      <c r="Z11" s="142" t="s">
        <v>2</v>
      </c>
      <c r="AA11" s="143">
        <f>F11+L11+O11+R11</f>
        <v>10</v>
      </c>
      <c r="AB11" s="254">
        <v>6</v>
      </c>
      <c r="AC11" s="259">
        <v>4</v>
      </c>
    </row>
    <row r="12" spans="2:29" ht="19.5" customHeight="1">
      <c r="B12" s="257"/>
      <c r="C12" s="144" t="s">
        <v>73</v>
      </c>
      <c r="D12" s="148"/>
      <c r="E12" s="149" t="s">
        <v>2</v>
      </c>
      <c r="F12" s="150"/>
      <c r="G12" s="182"/>
      <c r="H12" s="183"/>
      <c r="I12" s="184"/>
      <c r="J12" s="148"/>
      <c r="K12" s="149" t="s">
        <v>2</v>
      </c>
      <c r="L12" s="150"/>
      <c r="M12" s="148"/>
      <c r="N12" s="149" t="s">
        <v>2</v>
      </c>
      <c r="O12" s="150"/>
      <c r="P12" s="151"/>
      <c r="Q12" s="137" t="s">
        <v>2</v>
      </c>
      <c r="R12" s="152"/>
      <c r="S12" s="185"/>
      <c r="T12" s="149" t="s">
        <v>2</v>
      </c>
      <c r="U12" s="152"/>
      <c r="V12" s="156">
        <v>0</v>
      </c>
      <c r="W12" s="157"/>
      <c r="X12" s="158">
        <v>0</v>
      </c>
      <c r="Y12" s="159"/>
      <c r="Z12" s="157"/>
      <c r="AA12" s="160"/>
      <c r="AB12" s="255"/>
      <c r="AC12" s="260"/>
    </row>
    <row r="13" spans="2:29" ht="19.5" customHeight="1" thickBot="1">
      <c r="B13" s="258"/>
      <c r="C13" s="186"/>
      <c r="D13" s="162"/>
      <c r="E13" s="163" t="s">
        <v>2</v>
      </c>
      <c r="F13" s="164"/>
      <c r="G13" s="187"/>
      <c r="H13" s="188"/>
      <c r="I13" s="189"/>
      <c r="J13" s="162"/>
      <c r="K13" s="163" t="s">
        <v>2</v>
      </c>
      <c r="L13" s="164"/>
      <c r="M13" s="162"/>
      <c r="N13" s="163" t="s">
        <v>2</v>
      </c>
      <c r="O13" s="164"/>
      <c r="P13" s="190"/>
      <c r="Q13" s="191" t="s">
        <v>2</v>
      </c>
      <c r="R13" s="192"/>
      <c r="S13" s="193">
        <f>D13+J13+M13+P13</f>
        <v>0</v>
      </c>
      <c r="T13" s="193"/>
      <c r="U13" s="194">
        <f>F13+L13+O13+R13</f>
        <v>0</v>
      </c>
      <c r="V13" s="195"/>
      <c r="W13" s="196"/>
      <c r="X13" s="197"/>
      <c r="Y13" s="198"/>
      <c r="Z13" s="196"/>
      <c r="AA13" s="199"/>
      <c r="AB13" s="262"/>
      <c r="AC13" s="261"/>
    </row>
    <row r="14" spans="2:29" ht="19.5" customHeight="1">
      <c r="B14" s="256" t="s">
        <v>37</v>
      </c>
      <c r="C14" s="129"/>
      <c r="D14" s="133">
        <v>5</v>
      </c>
      <c r="E14" s="134" t="s">
        <v>2</v>
      </c>
      <c r="F14" s="135">
        <v>0</v>
      </c>
      <c r="G14" s="133">
        <v>3</v>
      </c>
      <c r="H14" s="134" t="s">
        <v>2</v>
      </c>
      <c r="I14" s="135">
        <v>2</v>
      </c>
      <c r="J14" s="130"/>
      <c r="K14" s="131"/>
      <c r="L14" s="132"/>
      <c r="M14" s="133">
        <v>5</v>
      </c>
      <c r="N14" s="134" t="s">
        <v>2</v>
      </c>
      <c r="O14" s="241">
        <v>0</v>
      </c>
      <c r="P14" s="175">
        <v>1</v>
      </c>
      <c r="Q14" s="178" t="s">
        <v>2</v>
      </c>
      <c r="R14" s="177">
        <v>4</v>
      </c>
      <c r="S14" s="178"/>
      <c r="T14" s="178"/>
      <c r="U14" s="179"/>
      <c r="V14" s="180"/>
      <c r="W14" s="142" t="s">
        <v>2</v>
      </c>
      <c r="X14" s="181"/>
      <c r="Y14" s="141">
        <f>D14+G14+M14+P14</f>
        <v>14</v>
      </c>
      <c r="Z14" s="142" t="s">
        <v>2</v>
      </c>
      <c r="AA14" s="223" t="s">
        <v>130</v>
      </c>
      <c r="AB14" s="254">
        <v>10</v>
      </c>
      <c r="AC14" s="259">
        <v>2</v>
      </c>
    </row>
    <row r="15" spans="2:29" ht="19.5" customHeight="1">
      <c r="B15" s="257"/>
      <c r="C15" s="144" t="s">
        <v>74</v>
      </c>
      <c r="D15" s="148"/>
      <c r="E15" s="149" t="s">
        <v>2</v>
      </c>
      <c r="F15" s="150"/>
      <c r="G15" s="148"/>
      <c r="H15" s="149" t="s">
        <v>2</v>
      </c>
      <c r="I15" s="150"/>
      <c r="J15" s="182"/>
      <c r="K15" s="183"/>
      <c r="L15" s="184"/>
      <c r="M15" s="148"/>
      <c r="N15" s="149" t="s">
        <v>2</v>
      </c>
      <c r="P15" s="151"/>
      <c r="Q15" s="137" t="s">
        <v>2</v>
      </c>
      <c r="R15" s="152"/>
      <c r="S15" s="185"/>
      <c r="T15" s="149" t="s">
        <v>2</v>
      </c>
      <c r="U15" s="152"/>
      <c r="V15" s="156">
        <v>0</v>
      </c>
      <c r="W15" s="157"/>
      <c r="X15" s="158">
        <v>0</v>
      </c>
      <c r="Y15" s="159"/>
      <c r="Z15" s="157"/>
      <c r="AA15" s="160"/>
      <c r="AB15" s="255"/>
      <c r="AC15" s="260"/>
    </row>
    <row r="16" spans="2:29" ht="19.5" customHeight="1" thickBot="1">
      <c r="B16" s="258"/>
      <c r="C16" s="186"/>
      <c r="D16" s="162"/>
      <c r="E16" s="163" t="s">
        <v>2</v>
      </c>
      <c r="F16" s="164"/>
      <c r="G16" s="162"/>
      <c r="H16" s="163" t="s">
        <v>2</v>
      </c>
      <c r="I16" s="164"/>
      <c r="J16" s="187"/>
      <c r="K16" s="188"/>
      <c r="L16" s="189"/>
      <c r="M16" s="162"/>
      <c r="N16" s="163" t="s">
        <v>2</v>
      </c>
      <c r="O16" s="164"/>
      <c r="P16" s="190"/>
      <c r="Q16" s="191" t="s">
        <v>2</v>
      </c>
      <c r="R16" s="192"/>
      <c r="S16" s="193">
        <f>D16+G16+M16+P16</f>
        <v>0</v>
      </c>
      <c r="T16" s="193"/>
      <c r="U16" s="194">
        <f>F16+I16+O16+R16</f>
        <v>0</v>
      </c>
      <c r="V16" s="195"/>
      <c r="W16" s="196"/>
      <c r="X16" s="197"/>
      <c r="Y16" s="198"/>
      <c r="Z16" s="196"/>
      <c r="AA16" s="199"/>
      <c r="AB16" s="262"/>
      <c r="AC16" s="261"/>
    </row>
    <row r="17" spans="2:29" ht="19.5" customHeight="1">
      <c r="B17" s="256" t="s">
        <v>38</v>
      </c>
      <c r="C17" s="129"/>
      <c r="D17" s="133">
        <v>0</v>
      </c>
      <c r="E17" s="134" t="s">
        <v>2</v>
      </c>
      <c r="F17" s="135">
        <v>5</v>
      </c>
      <c r="G17" s="133">
        <v>1</v>
      </c>
      <c r="H17" s="134" t="s">
        <v>2</v>
      </c>
      <c r="I17" s="135">
        <v>4</v>
      </c>
      <c r="J17" s="133">
        <v>0</v>
      </c>
      <c r="K17" s="134" t="s">
        <v>2</v>
      </c>
      <c r="L17" s="135">
        <v>5</v>
      </c>
      <c r="M17" s="130"/>
      <c r="N17" s="131"/>
      <c r="O17" s="132"/>
      <c r="P17" s="175">
        <v>0</v>
      </c>
      <c r="Q17" s="178" t="s">
        <v>2</v>
      </c>
      <c r="R17" s="177">
        <v>5</v>
      </c>
      <c r="S17" s="178"/>
      <c r="T17" s="178"/>
      <c r="U17" s="179"/>
      <c r="V17" s="180"/>
      <c r="W17" s="142" t="s">
        <v>2</v>
      </c>
      <c r="X17" s="181"/>
      <c r="Y17" s="141">
        <f>D17+G17+J17+P17</f>
        <v>1</v>
      </c>
      <c r="Z17" s="142" t="s">
        <v>2</v>
      </c>
      <c r="AA17" s="143">
        <f>F17+I17+L17+R17</f>
        <v>19</v>
      </c>
      <c r="AB17" s="254">
        <v>4</v>
      </c>
      <c r="AC17" s="259">
        <v>5</v>
      </c>
    </row>
    <row r="18" spans="2:29" ht="19.5" customHeight="1">
      <c r="B18" s="257"/>
      <c r="C18" s="144" t="s">
        <v>75</v>
      </c>
      <c r="D18" s="148"/>
      <c r="E18" s="149" t="s">
        <v>2</v>
      </c>
      <c r="F18" s="150"/>
      <c r="G18" s="148"/>
      <c r="H18" s="149" t="s">
        <v>2</v>
      </c>
      <c r="I18" s="150"/>
      <c r="J18" s="148"/>
      <c r="K18" s="149" t="s">
        <v>2</v>
      </c>
      <c r="L18" s="150"/>
      <c r="M18" s="182"/>
      <c r="N18" s="183"/>
      <c r="O18" s="184"/>
      <c r="P18" s="151"/>
      <c r="Q18" s="137" t="s">
        <v>2</v>
      </c>
      <c r="R18" s="152"/>
      <c r="S18" s="185"/>
      <c r="T18" s="149" t="s">
        <v>2</v>
      </c>
      <c r="U18" s="152"/>
      <c r="V18" s="156">
        <v>0</v>
      </c>
      <c r="W18" s="157"/>
      <c r="X18" s="158">
        <v>0</v>
      </c>
      <c r="Y18" s="159"/>
      <c r="Z18" s="157"/>
      <c r="AA18" s="160"/>
      <c r="AB18" s="255"/>
      <c r="AC18" s="260"/>
    </row>
    <row r="19" spans="2:29" ht="19.5" customHeight="1" thickBot="1">
      <c r="B19" s="258"/>
      <c r="C19" s="186"/>
      <c r="D19" s="200"/>
      <c r="E19" s="201" t="s">
        <v>2</v>
      </c>
      <c r="F19" s="202"/>
      <c r="G19" s="200"/>
      <c r="H19" s="201" t="s">
        <v>2</v>
      </c>
      <c r="I19" s="202"/>
      <c r="J19" s="200"/>
      <c r="K19" s="201" t="s">
        <v>2</v>
      </c>
      <c r="L19" s="202"/>
      <c r="M19" s="187"/>
      <c r="N19" s="188"/>
      <c r="O19" s="189"/>
      <c r="P19" s="190"/>
      <c r="Q19" s="191" t="s">
        <v>2</v>
      </c>
      <c r="R19" s="192"/>
      <c r="S19" s="193">
        <f>D19+G19+J19+P19</f>
        <v>0</v>
      </c>
      <c r="T19" s="193"/>
      <c r="U19" s="194">
        <f>F19+I19+L19+R19</f>
        <v>0</v>
      </c>
      <c r="V19" s="198"/>
      <c r="W19" s="196"/>
      <c r="X19" s="199"/>
      <c r="Y19" s="198"/>
      <c r="Z19" s="196"/>
      <c r="AA19" s="199"/>
      <c r="AB19" s="262"/>
      <c r="AC19" s="261"/>
    </row>
    <row r="20" spans="2:29" ht="19.5" customHeight="1">
      <c r="B20" s="256" t="s">
        <v>47</v>
      </c>
      <c r="C20" s="129"/>
      <c r="D20" s="133">
        <v>4</v>
      </c>
      <c r="E20" s="134" t="s">
        <v>2</v>
      </c>
      <c r="F20" s="135">
        <v>1</v>
      </c>
      <c r="G20" s="133">
        <v>3</v>
      </c>
      <c r="H20" s="134" t="s">
        <v>2</v>
      </c>
      <c r="I20" s="135">
        <v>2</v>
      </c>
      <c r="J20" s="133">
        <v>4</v>
      </c>
      <c r="K20" s="134" t="s">
        <v>2</v>
      </c>
      <c r="L20" s="135">
        <v>1</v>
      </c>
      <c r="M20" s="203">
        <v>5</v>
      </c>
      <c r="N20" s="204" t="s">
        <v>2</v>
      </c>
      <c r="O20" s="205">
        <v>0</v>
      </c>
      <c r="P20" s="130"/>
      <c r="Q20" s="131"/>
      <c r="R20" s="132"/>
      <c r="S20" s="178"/>
      <c r="T20" s="178" t="s">
        <v>2</v>
      </c>
      <c r="U20" s="179"/>
      <c r="V20" s="141"/>
      <c r="W20" s="142" t="s">
        <v>2</v>
      </c>
      <c r="X20" s="143"/>
      <c r="Y20" s="141">
        <f>D20+G20+J20+M20</f>
        <v>16</v>
      </c>
      <c r="Z20" s="142" t="s">
        <v>2</v>
      </c>
      <c r="AA20" s="143">
        <f>F20+I20+L20+O20</f>
        <v>4</v>
      </c>
      <c r="AB20" s="254">
        <v>12</v>
      </c>
      <c r="AC20" s="259">
        <v>1</v>
      </c>
    </row>
    <row r="21" spans="2:29" ht="19.5" customHeight="1">
      <c r="B21" s="257"/>
      <c r="C21" s="144" t="s">
        <v>76</v>
      </c>
      <c r="D21" s="148"/>
      <c r="E21" s="149" t="s">
        <v>2</v>
      </c>
      <c r="F21" s="150"/>
      <c r="G21" s="148"/>
      <c r="H21" s="149" t="s">
        <v>2</v>
      </c>
      <c r="I21" s="150"/>
      <c r="J21" s="148"/>
      <c r="K21" s="149" t="s">
        <v>2</v>
      </c>
      <c r="L21" s="150"/>
      <c r="M21" s="206"/>
      <c r="N21" s="207" t="s">
        <v>2</v>
      </c>
      <c r="O21" s="208"/>
      <c r="P21" s="182"/>
      <c r="Q21" s="183"/>
      <c r="R21" s="184"/>
      <c r="S21" s="185"/>
      <c r="T21" s="149" t="s">
        <v>2</v>
      </c>
      <c r="U21" s="152"/>
      <c r="V21" s="156">
        <v>0</v>
      </c>
      <c r="W21" s="209"/>
      <c r="X21" s="158">
        <v>0</v>
      </c>
      <c r="Y21" s="159"/>
      <c r="Z21" s="157"/>
      <c r="AA21" s="160"/>
      <c r="AB21" s="255"/>
      <c r="AC21" s="260"/>
    </row>
    <row r="22" spans="2:29" ht="19.5" customHeight="1" thickBot="1">
      <c r="B22" s="258"/>
      <c r="C22" s="186"/>
      <c r="D22" s="200"/>
      <c r="E22" s="201" t="s">
        <v>2</v>
      </c>
      <c r="F22" s="202"/>
      <c r="G22" s="200"/>
      <c r="H22" s="201" t="s">
        <v>2</v>
      </c>
      <c r="I22" s="202"/>
      <c r="J22" s="200"/>
      <c r="K22" s="201" t="s">
        <v>2</v>
      </c>
      <c r="L22" s="202"/>
      <c r="M22" s="210"/>
      <c r="N22" s="211" t="s">
        <v>2</v>
      </c>
      <c r="O22" s="212"/>
      <c r="P22" s="213"/>
      <c r="Q22" s="214"/>
      <c r="R22" s="215"/>
      <c r="S22" s="193">
        <f>D22+G22+J22+M22</f>
        <v>0</v>
      </c>
      <c r="T22" s="193" t="s">
        <v>2</v>
      </c>
      <c r="U22" s="194">
        <f>F22+I22+L22+O22</f>
        <v>0</v>
      </c>
      <c r="V22" s="198"/>
      <c r="W22" s="196"/>
      <c r="X22" s="199"/>
      <c r="Y22" s="198"/>
      <c r="Z22" s="196"/>
      <c r="AA22" s="199"/>
      <c r="AB22" s="262"/>
      <c r="AC22" s="261"/>
    </row>
    <row r="23" spans="4:12" ht="18">
      <c r="D23" s="216"/>
      <c r="E23" s="217"/>
      <c r="F23" s="216"/>
      <c r="G23" s="216"/>
      <c r="H23" s="217"/>
      <c r="I23" s="216"/>
      <c r="J23" s="216"/>
      <c r="K23" s="217"/>
      <c r="L23" s="216"/>
    </row>
    <row r="24" spans="3:16" ht="15">
      <c r="C24" s="218"/>
      <c r="D24" s="219"/>
      <c r="E24" s="219"/>
      <c r="F24" s="219"/>
      <c r="G24" s="219"/>
      <c r="H24" s="219"/>
      <c r="I24" s="219"/>
      <c r="J24" s="219"/>
      <c r="K24" s="219"/>
      <c r="L24" s="219"/>
      <c r="M24" s="220"/>
      <c r="P24" s="220"/>
    </row>
    <row r="25" spans="28:29" ht="15.75">
      <c r="AB25" s="221"/>
      <c r="AC25" s="221"/>
    </row>
  </sheetData>
  <sheetProtection/>
  <mergeCells count="27">
    <mergeCell ref="B20:B22"/>
    <mergeCell ref="B11:B13"/>
    <mergeCell ref="B8:B10"/>
    <mergeCell ref="Y7:AA7"/>
    <mergeCell ref="P4:R7"/>
    <mergeCell ref="S7:U7"/>
    <mergeCell ref="V7:X7"/>
    <mergeCell ref="AB14:AB16"/>
    <mergeCell ref="AB17:AB19"/>
    <mergeCell ref="B1:Z1"/>
    <mergeCell ref="B2:Z2"/>
    <mergeCell ref="B4:C7"/>
    <mergeCell ref="D4:F7"/>
    <mergeCell ref="G4:I7"/>
    <mergeCell ref="J4:L7"/>
    <mergeCell ref="M4:O7"/>
    <mergeCell ref="S4:AC6"/>
    <mergeCell ref="AB8:AB10"/>
    <mergeCell ref="B17:B19"/>
    <mergeCell ref="B14:B16"/>
    <mergeCell ref="AC20:AC22"/>
    <mergeCell ref="AC8:AC10"/>
    <mergeCell ref="AC17:AC19"/>
    <mergeCell ref="AC14:AC16"/>
    <mergeCell ref="AC11:AC13"/>
    <mergeCell ref="AB20:AB22"/>
    <mergeCell ref="AB11:AB13"/>
  </mergeCells>
  <printOptions/>
  <pageMargins left="0.7" right="0.7" top="0.787401575" bottom="0.787401575" header="0.3" footer="0.3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1">
      <selection activeCell="G22" sqref="F22:G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116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114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92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117</v>
      </c>
      <c r="C13" s="111" t="s">
        <v>122</v>
      </c>
      <c r="D13" s="91" t="s">
        <v>127</v>
      </c>
      <c r="E13" s="92" t="s">
        <v>2</v>
      </c>
      <c r="F13" s="93" t="s">
        <v>128</v>
      </c>
      <c r="G13" s="91"/>
      <c r="H13" s="92" t="s">
        <v>2</v>
      </c>
      <c r="I13" s="93"/>
      <c r="J13" s="91"/>
      <c r="K13" s="92" t="s">
        <v>2</v>
      </c>
      <c r="L13" s="93"/>
      <c r="M13" s="46">
        <f>D13+G13+J13</f>
        <v>30</v>
      </c>
      <c r="N13" s="47">
        <f>F13+I13+L13</f>
        <v>29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118</v>
      </c>
      <c r="C14" s="111" t="s">
        <v>123</v>
      </c>
      <c r="D14" s="94" t="s">
        <v>47</v>
      </c>
      <c r="E14" s="95" t="s">
        <v>2</v>
      </c>
      <c r="F14" s="96" t="s">
        <v>127</v>
      </c>
      <c r="G14" s="94"/>
      <c r="H14" s="95" t="s">
        <v>2</v>
      </c>
      <c r="I14" s="96"/>
      <c r="J14" s="94"/>
      <c r="K14" s="95" t="s">
        <v>2</v>
      </c>
      <c r="L14" s="96"/>
      <c r="M14" s="50">
        <f>D14+G14+J14</f>
        <v>5</v>
      </c>
      <c r="N14" s="51">
        <f>F14+I14+L14</f>
        <v>30</v>
      </c>
      <c r="O14" s="52">
        <v>0</v>
      </c>
      <c r="P14" s="53">
        <v>1</v>
      </c>
      <c r="Q14" s="52"/>
      <c r="R14" s="53">
        <v>1</v>
      </c>
      <c r="S14" s="62"/>
    </row>
    <row r="15" spans="1:19" ht="30" customHeight="1">
      <c r="A15" s="63" t="s">
        <v>15</v>
      </c>
      <c r="B15" s="111" t="s">
        <v>119</v>
      </c>
      <c r="C15" s="111" t="s">
        <v>124</v>
      </c>
      <c r="D15" s="94" t="s">
        <v>127</v>
      </c>
      <c r="E15" s="95" t="s">
        <v>2</v>
      </c>
      <c r="F15" s="96" t="s">
        <v>129</v>
      </c>
      <c r="G15" s="94"/>
      <c r="H15" s="95" t="s">
        <v>2</v>
      </c>
      <c r="I15" s="96"/>
      <c r="J15" s="94"/>
      <c r="K15" s="95" t="s">
        <v>2</v>
      </c>
      <c r="L15" s="96"/>
      <c r="M15" s="50">
        <f>D15+G15+J15</f>
        <v>30</v>
      </c>
      <c r="N15" s="51">
        <f>F15+I15+L15</f>
        <v>13</v>
      </c>
      <c r="O15" s="52">
        <v>1</v>
      </c>
      <c r="P15" s="53">
        <v>0</v>
      </c>
      <c r="Q15" s="52">
        <v>1</v>
      </c>
      <c r="R15" s="53"/>
      <c r="S15" s="62"/>
    </row>
    <row r="16" spans="1:19" ht="30" customHeight="1">
      <c r="A16" s="63" t="s">
        <v>16</v>
      </c>
      <c r="B16" s="112" t="s">
        <v>120</v>
      </c>
      <c r="C16" s="112" t="s">
        <v>125</v>
      </c>
      <c r="D16" s="94" t="s">
        <v>130</v>
      </c>
      <c r="E16" s="95" t="s">
        <v>2</v>
      </c>
      <c r="F16" s="96" t="s">
        <v>127</v>
      </c>
      <c r="G16" s="94"/>
      <c r="H16" s="95" t="s">
        <v>2</v>
      </c>
      <c r="I16" s="96"/>
      <c r="J16" s="94"/>
      <c r="K16" s="95" t="s">
        <v>2</v>
      </c>
      <c r="L16" s="96"/>
      <c r="M16" s="50">
        <f>D16+G16+J16</f>
        <v>6</v>
      </c>
      <c r="N16" s="51">
        <f>F16+I16+L16</f>
        <v>30</v>
      </c>
      <c r="O16" s="52">
        <v>0</v>
      </c>
      <c r="P16" s="53">
        <v>1</v>
      </c>
      <c r="Q16" s="52"/>
      <c r="R16" s="53">
        <v>1</v>
      </c>
      <c r="S16" s="62"/>
    </row>
    <row r="17" spans="1:19" ht="30" customHeight="1" thickBot="1">
      <c r="A17" s="63" t="s">
        <v>39</v>
      </c>
      <c r="B17" s="112" t="s">
        <v>121</v>
      </c>
      <c r="C17" s="112" t="s">
        <v>126</v>
      </c>
      <c r="D17" s="94" t="s">
        <v>131</v>
      </c>
      <c r="E17" s="95" t="s">
        <v>2</v>
      </c>
      <c r="F17" s="96" t="s">
        <v>127</v>
      </c>
      <c r="G17" s="94"/>
      <c r="H17" s="95" t="s">
        <v>2</v>
      </c>
      <c r="I17" s="96"/>
      <c r="J17" s="94"/>
      <c r="K17" s="95" t="s">
        <v>2</v>
      </c>
      <c r="L17" s="96"/>
      <c r="M17" s="50">
        <f>D17+G17+J17</f>
        <v>18</v>
      </c>
      <c r="N17" s="51">
        <f>F17+I17+L17</f>
        <v>30</v>
      </c>
      <c r="O17" s="52">
        <v>0</v>
      </c>
      <c r="P17" s="53">
        <v>1</v>
      </c>
      <c r="Q17" s="52"/>
      <c r="R17" s="53">
        <v>1</v>
      </c>
      <c r="S17" s="62"/>
    </row>
    <row r="18" spans="1:19" ht="34.5" customHeight="1" thickBot="1">
      <c r="A18" s="55" t="s">
        <v>17</v>
      </c>
      <c r="B18" s="56" t="s">
        <v>132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89</v>
      </c>
      <c r="N18" s="27">
        <f t="shared" si="0"/>
        <v>132</v>
      </c>
      <c r="O18" s="26">
        <f t="shared" si="0"/>
        <v>2</v>
      </c>
      <c r="P18" s="28">
        <f t="shared" si="0"/>
        <v>3</v>
      </c>
      <c r="Q18" s="26">
        <f t="shared" si="0"/>
        <v>2</v>
      </c>
      <c r="R18" s="27">
        <f t="shared" si="0"/>
        <v>3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58</v>
      </c>
      <c r="S7" s="61" t="s">
        <v>49</v>
      </c>
    </row>
    <row r="8" spans="1:19" ht="19.5" customHeight="1" thickTop="1">
      <c r="A8" s="6" t="s">
        <v>5</v>
      </c>
      <c r="B8" s="38"/>
      <c r="C8" s="235" t="s">
        <v>74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5" t="s">
        <v>113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57</v>
      </c>
    </row>
    <row r="10" spans="1:19" ht="19.5" customHeight="1" thickBot="1">
      <c r="A10" s="13" t="s">
        <v>8</v>
      </c>
      <c r="B10" s="14"/>
      <c r="C10" s="43" t="s">
        <v>56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106</v>
      </c>
    </row>
    <row r="11" spans="1:19" ht="24.75" customHeight="1">
      <c r="A11" s="19"/>
      <c r="B11" s="20" t="s">
        <v>9</v>
      </c>
      <c r="C11" s="20" t="s">
        <v>10</v>
      </c>
      <c r="D11" s="251" t="s">
        <v>11</v>
      </c>
      <c r="E11" s="252"/>
      <c r="F11" s="252"/>
      <c r="G11" s="252"/>
      <c r="H11" s="252"/>
      <c r="I11" s="252"/>
      <c r="J11" s="252"/>
      <c r="K11" s="252"/>
      <c r="L11" s="253"/>
      <c r="M11" s="66" t="s">
        <v>46</v>
      </c>
      <c r="N11" s="70"/>
      <c r="O11" s="67" t="s">
        <v>35</v>
      </c>
      <c r="P11" s="68"/>
      <c r="Q11" s="251" t="s">
        <v>36</v>
      </c>
      <c r="R11" s="253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145</v>
      </c>
      <c r="C13" s="111" t="s">
        <v>150</v>
      </c>
      <c r="D13" s="103" t="s">
        <v>127</v>
      </c>
      <c r="E13" s="104" t="s">
        <v>2</v>
      </c>
      <c r="F13" s="105" t="s">
        <v>155</v>
      </c>
      <c r="G13" s="103"/>
      <c r="H13" s="104" t="s">
        <v>2</v>
      </c>
      <c r="I13" s="105"/>
      <c r="J13" s="103"/>
      <c r="K13" s="104" t="s">
        <v>2</v>
      </c>
      <c r="L13" s="105"/>
      <c r="M13" s="46">
        <f>D13+G13+J13</f>
        <v>30</v>
      </c>
      <c r="N13" s="47">
        <f>F13+I13+L13</f>
        <v>12</v>
      </c>
      <c r="O13" s="48">
        <v>1</v>
      </c>
      <c r="P13" s="49">
        <v>0</v>
      </c>
      <c r="Q13" s="48">
        <v>1</v>
      </c>
      <c r="R13" s="49">
        <v>0</v>
      </c>
      <c r="S13" s="62"/>
    </row>
    <row r="14" spans="1:19" ht="30" customHeight="1">
      <c r="A14" s="63" t="s">
        <v>14</v>
      </c>
      <c r="B14" s="111" t="s">
        <v>146</v>
      </c>
      <c r="C14" s="111" t="s">
        <v>151</v>
      </c>
      <c r="D14" s="106" t="s">
        <v>127</v>
      </c>
      <c r="E14" s="107" t="s">
        <v>2</v>
      </c>
      <c r="F14" s="108" t="s">
        <v>155</v>
      </c>
      <c r="G14" s="106"/>
      <c r="H14" s="107" t="s">
        <v>2</v>
      </c>
      <c r="I14" s="108"/>
      <c r="J14" s="106"/>
      <c r="K14" s="107" t="s">
        <v>2</v>
      </c>
      <c r="L14" s="108"/>
      <c r="M14" s="50">
        <f>D14+G14+J14</f>
        <v>30</v>
      </c>
      <c r="N14" s="51">
        <f>F14+I14+L14</f>
        <v>12</v>
      </c>
      <c r="O14" s="52">
        <v>1</v>
      </c>
      <c r="P14" s="53">
        <v>0</v>
      </c>
      <c r="Q14" s="52">
        <v>1</v>
      </c>
      <c r="R14" s="53">
        <v>0</v>
      </c>
      <c r="S14" s="62"/>
    </row>
    <row r="15" spans="1:19" ht="30" customHeight="1">
      <c r="A15" s="63" t="s">
        <v>15</v>
      </c>
      <c r="B15" s="111" t="s">
        <v>147</v>
      </c>
      <c r="C15" s="111" t="s">
        <v>152</v>
      </c>
      <c r="D15" s="106" t="s">
        <v>127</v>
      </c>
      <c r="E15" s="107" t="s">
        <v>2</v>
      </c>
      <c r="F15" s="108" t="s">
        <v>156</v>
      </c>
      <c r="G15" s="106"/>
      <c r="H15" s="107" t="s">
        <v>2</v>
      </c>
      <c r="I15" s="108"/>
      <c r="J15" s="106"/>
      <c r="K15" s="107" t="s">
        <v>2</v>
      </c>
      <c r="L15" s="108"/>
      <c r="M15" s="50">
        <f>D15+G15+J15</f>
        <v>30</v>
      </c>
      <c r="N15" s="51">
        <f>F15+I15+L15</f>
        <v>26</v>
      </c>
      <c r="O15" s="52">
        <v>1</v>
      </c>
      <c r="P15" s="53"/>
      <c r="Q15" s="52">
        <v>1</v>
      </c>
      <c r="R15" s="53"/>
      <c r="S15" s="62"/>
    </row>
    <row r="16" spans="1:19" ht="30" customHeight="1">
      <c r="A16" s="63" t="s">
        <v>16</v>
      </c>
      <c r="B16" s="112" t="s">
        <v>148</v>
      </c>
      <c r="C16" s="112" t="s">
        <v>153</v>
      </c>
      <c r="D16" s="106" t="s">
        <v>127</v>
      </c>
      <c r="E16" s="107" t="s">
        <v>2</v>
      </c>
      <c r="F16" s="108" t="s">
        <v>45</v>
      </c>
      <c r="G16" s="106"/>
      <c r="H16" s="107" t="s">
        <v>2</v>
      </c>
      <c r="I16" s="108"/>
      <c r="J16" s="106"/>
      <c r="K16" s="107" t="s">
        <v>2</v>
      </c>
      <c r="L16" s="108"/>
      <c r="M16" s="50">
        <f>D16+G16+J16</f>
        <v>30</v>
      </c>
      <c r="N16" s="51">
        <f>F16+I16+L16</f>
        <v>1</v>
      </c>
      <c r="O16" s="52">
        <v>1</v>
      </c>
      <c r="P16" s="53">
        <v>0</v>
      </c>
      <c r="Q16" s="52">
        <v>1</v>
      </c>
      <c r="R16" s="53">
        <v>0</v>
      </c>
      <c r="S16" s="62"/>
    </row>
    <row r="17" spans="1:19" ht="30" customHeight="1" thickBot="1">
      <c r="A17" s="63" t="s">
        <v>39</v>
      </c>
      <c r="B17" s="112" t="s">
        <v>149</v>
      </c>
      <c r="C17" s="112" t="s">
        <v>154</v>
      </c>
      <c r="D17" s="106" t="s">
        <v>127</v>
      </c>
      <c r="E17" s="107" t="s">
        <v>2</v>
      </c>
      <c r="F17" s="108" t="s">
        <v>129</v>
      </c>
      <c r="G17" s="106"/>
      <c r="H17" s="107" t="s">
        <v>2</v>
      </c>
      <c r="I17" s="108"/>
      <c r="J17" s="106"/>
      <c r="K17" s="107" t="s">
        <v>2</v>
      </c>
      <c r="L17" s="108"/>
      <c r="M17" s="50">
        <f>D17+G17+J17</f>
        <v>30</v>
      </c>
      <c r="N17" s="51">
        <f>F17+I17+L17</f>
        <v>13</v>
      </c>
      <c r="O17" s="52">
        <v>1</v>
      </c>
      <c r="P17" s="53">
        <v>0</v>
      </c>
      <c r="Q17" s="52">
        <v>1</v>
      </c>
      <c r="R17" s="53">
        <v>0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64</v>
      </c>
      <c r="O18" s="26">
        <f t="shared" si="0"/>
        <v>5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kpdz2_v121202_vod_1kolo</dc:title>
  <dc:subject>Badminton</dc:subject>
  <dc:creator>Karel Kotyza</dc:creator>
  <cp:keywords/>
  <dc:description>KPDŽ 2.třídy - 1.kolo - Vodňany 2.12.2012</dc:description>
  <cp:lastModifiedBy>Roman</cp:lastModifiedBy>
  <cp:lastPrinted>2013-11-01T17:44:47Z</cp:lastPrinted>
  <dcterms:created xsi:type="dcterms:W3CDTF">2001-04-20T12:03:40Z</dcterms:created>
  <dcterms:modified xsi:type="dcterms:W3CDTF">2013-11-16T19:06:46Z</dcterms:modified>
  <cp:category/>
  <cp:version/>
  <cp:contentType/>
  <cp:contentStatus/>
</cp:coreProperties>
</file>